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5480" windowHeight="8080" tabRatio="219" activeTab="0"/>
  </bookViews>
  <sheets>
    <sheet name="Иномарки" sheetId="1" r:id="rId1"/>
  </sheets>
  <definedNames>
    <definedName name="Excel_BuiltIn_Print_Area_1_1">(#REF!,#REF!,#REF!)</definedName>
    <definedName name="Excel_BuiltIn_Print_Area_1_1_1">(#REF!,#REF!,#REF!)</definedName>
    <definedName name="Excel_BuiltIn_Print_Area_1_1_1_1">(#REF!,#REF!,#REF!)</definedName>
    <definedName name="Excel_BuiltIn_Print_Area_1_1_1_1_1">(#REF!,#REF!,#REF!,#REF!)</definedName>
    <definedName name="Excel_BuiltIn_Print_Area_1_1_1_1_1_1">#REF!</definedName>
    <definedName name="_xlnm.Print_Area" localSheetId="0">'Иномарки'!$A$1:$N$300</definedName>
  </definedNames>
  <calcPr fullCalcOnLoad="1"/>
</workbook>
</file>

<file path=xl/sharedStrings.xml><?xml version="1.0" encoding="utf-8"?>
<sst xmlns="http://schemas.openxmlformats.org/spreadsheetml/2006/main" count="2475" uniqueCount="780">
  <si>
    <t>(тягово-сцепные устройства)  для иномарок</t>
  </si>
  <si>
    <t>AUDI</t>
  </si>
  <si>
    <t>С</t>
  </si>
  <si>
    <t>a</t>
  </si>
  <si>
    <t>100</t>
  </si>
  <si>
    <t>A 05</t>
  </si>
  <si>
    <t>Auto-Hak</t>
  </si>
  <si>
    <t xml:space="preserve">A6 QUATTRO ,100                                              </t>
  </si>
  <si>
    <t>1990-1998</t>
  </si>
  <si>
    <t xml:space="preserve">                              С/У                              </t>
  </si>
  <si>
    <t>+</t>
  </si>
  <si>
    <t>А 20</t>
  </si>
  <si>
    <t>2000-</t>
  </si>
  <si>
    <t>С/У</t>
  </si>
  <si>
    <t>A 19</t>
  </si>
  <si>
    <t>A6 QUATTRO                                              S4</t>
  </si>
  <si>
    <t>1997-2004</t>
  </si>
  <si>
    <t>A 18</t>
  </si>
  <si>
    <t xml:space="preserve">A4 QUATTRO </t>
  </si>
  <si>
    <t>11.2000-2005      06.2001-11.2004</t>
  </si>
  <si>
    <t>C/У</t>
  </si>
  <si>
    <t>A 17</t>
  </si>
  <si>
    <t>A 8 (S 8),QUATTRO</t>
  </si>
  <si>
    <t>1994-2001</t>
  </si>
  <si>
    <t>*</t>
  </si>
  <si>
    <t>Д</t>
  </si>
  <si>
    <t>BMW</t>
  </si>
  <si>
    <t>B 10</t>
  </si>
  <si>
    <t>BMW X 5</t>
  </si>
  <si>
    <t>07-</t>
  </si>
  <si>
    <t>CHRYSLER</t>
  </si>
  <si>
    <t>CH 45</t>
  </si>
  <si>
    <t xml:space="preserve">GRAND VOYAGER </t>
  </si>
  <si>
    <t>05.2001-</t>
  </si>
  <si>
    <t>М</t>
  </si>
  <si>
    <t>CH 30</t>
  </si>
  <si>
    <t xml:space="preserve">VOYAGER </t>
  </si>
  <si>
    <t>03.1996-04.2001</t>
  </si>
  <si>
    <t>CITROEN</t>
  </si>
  <si>
    <t>P 25</t>
  </si>
  <si>
    <t xml:space="preserve">C 3 </t>
  </si>
  <si>
    <t>2002-</t>
  </si>
  <si>
    <t>Х 5дв</t>
  </si>
  <si>
    <t>P 26</t>
  </si>
  <si>
    <t xml:space="preserve">C 4 </t>
  </si>
  <si>
    <t>2004-</t>
  </si>
  <si>
    <t>P 30</t>
  </si>
  <si>
    <t xml:space="preserve">C 5 II </t>
  </si>
  <si>
    <t>2005-</t>
  </si>
  <si>
    <t>У</t>
  </si>
  <si>
    <t>P 31</t>
  </si>
  <si>
    <t>C4 PICASSO</t>
  </si>
  <si>
    <t xml:space="preserve">2006-  </t>
  </si>
  <si>
    <t>P 27</t>
  </si>
  <si>
    <t>P 24</t>
  </si>
  <si>
    <t>C 5 I</t>
  </si>
  <si>
    <t>2000-2004</t>
  </si>
  <si>
    <t>P 23</t>
  </si>
  <si>
    <t>F 26</t>
  </si>
  <si>
    <t>C 8</t>
  </si>
  <si>
    <t>Х 5 дв</t>
  </si>
  <si>
    <t>P 10</t>
  </si>
  <si>
    <t>XCARA</t>
  </si>
  <si>
    <t>Х 3/5 дв</t>
  </si>
  <si>
    <t>P 14</t>
  </si>
  <si>
    <t>1998-</t>
  </si>
  <si>
    <t>P 12</t>
  </si>
  <si>
    <t>PICASSO</t>
  </si>
  <si>
    <t>1999-</t>
  </si>
  <si>
    <t>R 46</t>
  </si>
  <si>
    <t xml:space="preserve">  JUMPER L4</t>
  </si>
  <si>
    <t>08.2006-</t>
  </si>
  <si>
    <t>CHEVROLET</t>
  </si>
  <si>
    <t>C/X</t>
  </si>
  <si>
    <t>2006-</t>
  </si>
  <si>
    <t>C</t>
  </si>
  <si>
    <t>DAEWOO</t>
  </si>
  <si>
    <t>X 05</t>
  </si>
  <si>
    <t xml:space="preserve">NUBIRA </t>
  </si>
  <si>
    <t>1997-06.1999</t>
  </si>
  <si>
    <t>X 13</t>
  </si>
  <si>
    <t xml:space="preserve">NUBIRA II </t>
  </si>
  <si>
    <t>1998-2003</t>
  </si>
  <si>
    <t>X 11</t>
  </si>
  <si>
    <t>07.1999-2003</t>
  </si>
  <si>
    <t>X 15</t>
  </si>
  <si>
    <t xml:space="preserve">KALOS </t>
  </si>
  <si>
    <t>09.2002-</t>
  </si>
  <si>
    <t>X 16</t>
  </si>
  <si>
    <t>X 09</t>
  </si>
  <si>
    <t xml:space="preserve">LANOS </t>
  </si>
  <si>
    <t>1997-2003</t>
  </si>
  <si>
    <t>X 06</t>
  </si>
  <si>
    <t>NUBIRA</t>
  </si>
  <si>
    <t>1997-1999</t>
  </si>
  <si>
    <t>X 07</t>
  </si>
  <si>
    <t>1997-1998</t>
  </si>
  <si>
    <t>X 10</t>
  </si>
  <si>
    <t>LEGANZA</t>
  </si>
  <si>
    <t>DODGE</t>
  </si>
  <si>
    <t>CH 47</t>
  </si>
  <si>
    <t>CARAVAN (2/4WD)</t>
  </si>
  <si>
    <t>1991-1996</t>
  </si>
  <si>
    <t>2008-</t>
  </si>
  <si>
    <t>FORD</t>
  </si>
  <si>
    <t xml:space="preserve">TRANSIT </t>
  </si>
  <si>
    <t>ФУРГОН</t>
  </si>
  <si>
    <t>1998-2005</t>
  </si>
  <si>
    <t>X 5дв</t>
  </si>
  <si>
    <t>FOCUS II, FOCUS III</t>
  </si>
  <si>
    <t>C 39</t>
  </si>
  <si>
    <t>GALAXY                                         SEAT ALHAMBRA                         VW SHARAN</t>
  </si>
  <si>
    <t xml:space="preserve">                                             06.2000-06              </t>
  </si>
  <si>
    <t xml:space="preserve">                     5 дв van</t>
  </si>
  <si>
    <t>C 51</t>
  </si>
  <si>
    <t xml:space="preserve">GALAXY III                                         </t>
  </si>
  <si>
    <t>С 53</t>
  </si>
  <si>
    <t>KUGA</t>
  </si>
  <si>
    <t>V 18</t>
  </si>
  <si>
    <t>MAVERICK                                    NISSAN TERRANO II,             MISTRAL</t>
  </si>
  <si>
    <t xml:space="preserve">         1993-2001           1993-2003</t>
  </si>
  <si>
    <t>C 36</t>
  </si>
  <si>
    <t xml:space="preserve">MONDEO </t>
  </si>
  <si>
    <t>10.2000-07</t>
  </si>
  <si>
    <t>С/Х 5 дв</t>
  </si>
  <si>
    <t>C 38</t>
  </si>
  <si>
    <t>C 50</t>
  </si>
  <si>
    <t>2007-</t>
  </si>
  <si>
    <t>C 35</t>
  </si>
  <si>
    <t>05.2000-</t>
  </si>
  <si>
    <t>C 44</t>
  </si>
  <si>
    <t>FOCUS C-MAX;   FOCUS II 3/5дв, FOCUS III</t>
  </si>
  <si>
    <t>C 45</t>
  </si>
  <si>
    <t>MAVERICK                                    MAZDA TRIBUTE</t>
  </si>
  <si>
    <t xml:space="preserve">       09.2004-        03.2004-</t>
  </si>
  <si>
    <t>C 42</t>
  </si>
  <si>
    <t xml:space="preserve">FIESTA </t>
  </si>
  <si>
    <t>C 47</t>
  </si>
  <si>
    <t>C 46</t>
  </si>
  <si>
    <t xml:space="preserve">TRANSIT CONNECT </t>
  </si>
  <si>
    <t>C 41</t>
  </si>
  <si>
    <t xml:space="preserve">RANGER </t>
  </si>
  <si>
    <t>1999-2006</t>
  </si>
  <si>
    <t>2003-</t>
  </si>
  <si>
    <t>FIAT</t>
  </si>
  <si>
    <t>2001-</t>
  </si>
  <si>
    <t>GRANDE PUNTO</t>
  </si>
  <si>
    <t>X</t>
  </si>
  <si>
    <t>R 36</t>
  </si>
  <si>
    <t>MULTIPLA II</t>
  </si>
  <si>
    <t>м</t>
  </si>
  <si>
    <t>R 38</t>
  </si>
  <si>
    <t>х</t>
  </si>
  <si>
    <t>R 33</t>
  </si>
  <si>
    <t>STILO</t>
  </si>
  <si>
    <t>у</t>
  </si>
  <si>
    <t>R 34</t>
  </si>
  <si>
    <t>PANDA</t>
  </si>
  <si>
    <t>Х</t>
  </si>
  <si>
    <t>HYUNDAI</t>
  </si>
  <si>
    <t>ELANTRA (ТаГаз)</t>
  </si>
  <si>
    <t>2000-2006</t>
  </si>
  <si>
    <t xml:space="preserve">С/Х 5дв </t>
  </si>
  <si>
    <t>Х 3/5дв</t>
  </si>
  <si>
    <t>2001-2004</t>
  </si>
  <si>
    <t>2005-07</t>
  </si>
  <si>
    <t>2000-2005</t>
  </si>
  <si>
    <t>J 49</t>
  </si>
  <si>
    <t>J 51</t>
  </si>
  <si>
    <t>SONATA NF</t>
  </si>
  <si>
    <t>J 47</t>
  </si>
  <si>
    <t xml:space="preserve">TRAJET </t>
  </si>
  <si>
    <t xml:space="preserve"> М</t>
  </si>
  <si>
    <t>J 54</t>
  </si>
  <si>
    <t>SANTA FE NEW</t>
  </si>
  <si>
    <t>J 43</t>
  </si>
  <si>
    <t xml:space="preserve">TERRACAN </t>
  </si>
  <si>
    <t>T 52</t>
  </si>
  <si>
    <t>Х 5</t>
  </si>
  <si>
    <t>J 52</t>
  </si>
  <si>
    <t>H I (кроме 4 wd.)</t>
  </si>
  <si>
    <t>2005-2008</t>
  </si>
  <si>
    <t>J 58</t>
  </si>
  <si>
    <t>J 15</t>
  </si>
  <si>
    <t>STAREX</t>
  </si>
  <si>
    <t>HONDA</t>
  </si>
  <si>
    <t>CR-V</t>
  </si>
  <si>
    <t>1997-2002</t>
  </si>
  <si>
    <t>03.2002-2006</t>
  </si>
  <si>
    <t>Y 24</t>
  </si>
  <si>
    <t xml:space="preserve">CR-V </t>
  </si>
  <si>
    <t>Y 33</t>
  </si>
  <si>
    <t>01.2007-</t>
  </si>
  <si>
    <t>Y 30</t>
  </si>
  <si>
    <t xml:space="preserve">ACCORD </t>
  </si>
  <si>
    <t>Y 29</t>
  </si>
  <si>
    <t xml:space="preserve">H-RV </t>
  </si>
  <si>
    <t>Y 28</t>
  </si>
  <si>
    <t>ACCORD TOURER</t>
  </si>
  <si>
    <t>Y 26</t>
  </si>
  <si>
    <t xml:space="preserve">STREAM </t>
  </si>
  <si>
    <t>Y 21</t>
  </si>
  <si>
    <t xml:space="preserve">CIVIC </t>
  </si>
  <si>
    <t>11.2000-03.2006</t>
  </si>
  <si>
    <t xml:space="preserve"> Y 27</t>
  </si>
  <si>
    <t xml:space="preserve">JAZZ </t>
  </si>
  <si>
    <t>Y 32</t>
  </si>
  <si>
    <t>CIVIC</t>
  </si>
  <si>
    <t>Y 23</t>
  </si>
  <si>
    <t>HR-V</t>
  </si>
  <si>
    <t>10.2001-05.2002    1999-05.2002</t>
  </si>
  <si>
    <t>3дв.                  5дв.</t>
  </si>
  <si>
    <t>Y 06</t>
  </si>
  <si>
    <t>JEEP</t>
  </si>
  <si>
    <t>WRANGLER</t>
  </si>
  <si>
    <t>08.1996-03.2007</t>
  </si>
  <si>
    <t>JP 04</t>
  </si>
  <si>
    <t>GRAND CHEROKEE</t>
  </si>
  <si>
    <t>03.1999-2004</t>
  </si>
  <si>
    <t>JP 01</t>
  </si>
  <si>
    <t>CHEROKEE</t>
  </si>
  <si>
    <t>1997-08.2001</t>
  </si>
  <si>
    <t>JP 02</t>
  </si>
  <si>
    <t>09.2001-2007</t>
  </si>
  <si>
    <t>JP 03</t>
  </si>
  <si>
    <t>1992-1999</t>
  </si>
  <si>
    <t>JP 06</t>
  </si>
  <si>
    <t>JP 05</t>
  </si>
  <si>
    <t>JP 07</t>
  </si>
  <si>
    <t>COMPASS</t>
  </si>
  <si>
    <t>LAND ROVER</t>
  </si>
  <si>
    <t>LN 01</t>
  </si>
  <si>
    <t>FREELANDER</t>
  </si>
  <si>
    <t>1998-2007</t>
  </si>
  <si>
    <t>LN 02</t>
  </si>
  <si>
    <t>FREELANDER 2</t>
  </si>
  <si>
    <t>LEXUS</t>
  </si>
  <si>
    <t>O 62</t>
  </si>
  <si>
    <t>RX 300</t>
  </si>
  <si>
    <t>2000-03</t>
  </si>
  <si>
    <t>KIA</t>
  </si>
  <si>
    <t>RIO</t>
  </si>
  <si>
    <t xml:space="preserve">SORENTO </t>
  </si>
  <si>
    <t>2009-</t>
  </si>
  <si>
    <t>T 41</t>
  </si>
  <si>
    <t>2003-06</t>
  </si>
  <si>
    <t>T 43</t>
  </si>
  <si>
    <t xml:space="preserve">CARENS </t>
  </si>
  <si>
    <t>2001-2006</t>
  </si>
  <si>
    <t>T 54</t>
  </si>
  <si>
    <t>T 16</t>
  </si>
  <si>
    <t xml:space="preserve">CARNIVAL </t>
  </si>
  <si>
    <t>08.01-12.2005</t>
  </si>
  <si>
    <t>T 55</t>
  </si>
  <si>
    <t>T 47</t>
  </si>
  <si>
    <t xml:space="preserve">CERATO </t>
  </si>
  <si>
    <t>T 46</t>
  </si>
  <si>
    <t xml:space="preserve">PICANTO </t>
  </si>
  <si>
    <t>T 48</t>
  </si>
  <si>
    <t xml:space="preserve">RIO </t>
  </si>
  <si>
    <t>T 50</t>
  </si>
  <si>
    <t>T 44</t>
  </si>
  <si>
    <t>SEPHIA</t>
  </si>
  <si>
    <t>1993-1998</t>
  </si>
  <si>
    <t>MAZDA</t>
  </si>
  <si>
    <t>M 43</t>
  </si>
  <si>
    <t xml:space="preserve">PREMAGY </t>
  </si>
  <si>
    <t>M 49</t>
  </si>
  <si>
    <t xml:space="preserve">6 </t>
  </si>
  <si>
    <t>01.2003-</t>
  </si>
  <si>
    <t>TRIBUTE                                        FORD  MAVERICK</t>
  </si>
  <si>
    <t xml:space="preserve">         03.2004-           02.2004-</t>
  </si>
  <si>
    <t>M 52</t>
  </si>
  <si>
    <t>MERСEDES</t>
  </si>
  <si>
    <t>VITO</t>
  </si>
  <si>
    <t>1996-2003</t>
  </si>
  <si>
    <t>D 24</t>
  </si>
  <si>
    <t>ECOVAN+VARIO</t>
  </si>
  <si>
    <t>1989-</t>
  </si>
  <si>
    <t>D 27</t>
  </si>
  <si>
    <t>VANEO</t>
  </si>
  <si>
    <t>D 11</t>
  </si>
  <si>
    <t>D 13</t>
  </si>
  <si>
    <t>MERCEDES SPRINTER   (3,55/4,025) без ступ.</t>
  </si>
  <si>
    <t>1995-03.2006</t>
  </si>
  <si>
    <t>фургон</t>
  </si>
  <si>
    <t>D 19</t>
  </si>
  <si>
    <t>MERCEDES SPRINTER   (3,55/4,025) со ступ.</t>
  </si>
  <si>
    <t>D 15</t>
  </si>
  <si>
    <t>MERCEDES SPRINTER        (3,05/3,55/4,025)</t>
  </si>
  <si>
    <t>D 34</t>
  </si>
  <si>
    <t>SPRINTER                VOLKSWAGEN CRAFTER (со ступ.)</t>
  </si>
  <si>
    <t>04.2006-</t>
  </si>
  <si>
    <t>D 35</t>
  </si>
  <si>
    <t>SPRINTER            VOLKSWAGEN CRAFTER</t>
  </si>
  <si>
    <t>D 30</t>
  </si>
  <si>
    <t>09.2003-</t>
  </si>
  <si>
    <t>MITSUBISHI</t>
  </si>
  <si>
    <t>ПИКАП</t>
  </si>
  <si>
    <t xml:space="preserve">Д </t>
  </si>
  <si>
    <t>LANCER</t>
  </si>
  <si>
    <t xml:space="preserve">OUTLANDER </t>
  </si>
  <si>
    <t>Z 31</t>
  </si>
  <si>
    <t>03.2003-07</t>
  </si>
  <si>
    <t>Z 16</t>
  </si>
  <si>
    <t xml:space="preserve">SPACE STAR </t>
  </si>
  <si>
    <t>Z 27</t>
  </si>
  <si>
    <t xml:space="preserve">SPACE WAGON </t>
  </si>
  <si>
    <t>10.1998-</t>
  </si>
  <si>
    <t xml:space="preserve"> 5дв М</t>
  </si>
  <si>
    <t>Z 23</t>
  </si>
  <si>
    <t xml:space="preserve">CARISMA </t>
  </si>
  <si>
    <t>08.1995-1999   2000-</t>
  </si>
  <si>
    <t>Z 26</t>
  </si>
  <si>
    <t xml:space="preserve">PININ </t>
  </si>
  <si>
    <t xml:space="preserve">Д 5дв </t>
  </si>
  <si>
    <t>Z 01</t>
  </si>
  <si>
    <t xml:space="preserve">L-200 </t>
  </si>
  <si>
    <t>2003-2005</t>
  </si>
  <si>
    <t>Z 28</t>
  </si>
  <si>
    <t>MITSUBISHI PAJERO/MONTERO</t>
  </si>
  <si>
    <t>Z 02</t>
  </si>
  <si>
    <t xml:space="preserve">PAJERO (GALLOPER) </t>
  </si>
  <si>
    <t>1991-2000</t>
  </si>
  <si>
    <t>Z 33</t>
  </si>
  <si>
    <t>COLT</t>
  </si>
  <si>
    <t>Z 34</t>
  </si>
  <si>
    <t>GRANDIS</t>
  </si>
  <si>
    <t>Z 35</t>
  </si>
  <si>
    <t>2003-07</t>
  </si>
  <si>
    <t>Z 21</t>
  </si>
  <si>
    <t>С/Х 5дв.</t>
  </si>
  <si>
    <t>NISSAN</t>
  </si>
  <si>
    <t xml:space="preserve">PATROL GR </t>
  </si>
  <si>
    <t xml:space="preserve">X-TRAIL </t>
  </si>
  <si>
    <t>05.2005-</t>
  </si>
  <si>
    <t>V 02</t>
  </si>
  <si>
    <t>01.1998-2004</t>
  </si>
  <si>
    <t>V 51</t>
  </si>
  <si>
    <t xml:space="preserve">PICK UP </t>
  </si>
  <si>
    <t>V 08</t>
  </si>
  <si>
    <t>ALMERA (N 15)</t>
  </si>
  <si>
    <t>1995-2000</t>
  </si>
  <si>
    <t>V 10</t>
  </si>
  <si>
    <t>X 3/5</t>
  </si>
  <si>
    <t>V 48</t>
  </si>
  <si>
    <t xml:space="preserve">ALMERA </t>
  </si>
  <si>
    <t>03.2000-</t>
  </si>
  <si>
    <t>V 56</t>
  </si>
  <si>
    <t xml:space="preserve">PRIMERA </t>
  </si>
  <si>
    <t>V 52</t>
  </si>
  <si>
    <t>PRIMERA (W12)</t>
  </si>
  <si>
    <t>V 59</t>
  </si>
  <si>
    <t>09.2001-05.2007</t>
  </si>
  <si>
    <t>V 67</t>
  </si>
  <si>
    <t>V 61</t>
  </si>
  <si>
    <t xml:space="preserve">PATHFINDER </t>
  </si>
  <si>
    <t>V 49</t>
  </si>
  <si>
    <t xml:space="preserve">NISSAN TERRANO II,                  MISTRAL                                       FORD MAVERICK </t>
  </si>
  <si>
    <t xml:space="preserve">        1993-2003                 1993-2001          1993-</t>
  </si>
  <si>
    <t>V 62</t>
  </si>
  <si>
    <t>MURANO</t>
  </si>
  <si>
    <t>V 63</t>
  </si>
  <si>
    <t>NAVARA</t>
  </si>
  <si>
    <t>V 65</t>
  </si>
  <si>
    <t>NOTE</t>
  </si>
  <si>
    <t xml:space="preserve">  RENAULT</t>
  </si>
  <si>
    <t>LOGAN(DACIA)</t>
  </si>
  <si>
    <t>SYMBOL</t>
  </si>
  <si>
    <t>G 39</t>
  </si>
  <si>
    <t xml:space="preserve">LAGUNA </t>
  </si>
  <si>
    <t>2001-2007</t>
  </si>
  <si>
    <t>G 45</t>
  </si>
  <si>
    <t>SCENIC II                                      GRAND SCENIC II</t>
  </si>
  <si>
    <t>G 38</t>
  </si>
  <si>
    <t>2001-07</t>
  </si>
  <si>
    <t xml:space="preserve">                У                </t>
  </si>
  <si>
    <t>G 18</t>
  </si>
  <si>
    <t>LAGUNA</t>
  </si>
  <si>
    <t>1994-2000</t>
  </si>
  <si>
    <t>G 52</t>
  </si>
  <si>
    <t>10.2007-</t>
  </si>
  <si>
    <t>G 43</t>
  </si>
  <si>
    <t xml:space="preserve">MEGANE III </t>
  </si>
  <si>
    <t>G 46</t>
  </si>
  <si>
    <t>MEGAN</t>
  </si>
  <si>
    <t>G 41</t>
  </si>
  <si>
    <t>G 51</t>
  </si>
  <si>
    <t xml:space="preserve">У </t>
  </si>
  <si>
    <t>G 40</t>
  </si>
  <si>
    <t>TRAFIC T</t>
  </si>
  <si>
    <t>G 48</t>
  </si>
  <si>
    <t>MODUS</t>
  </si>
  <si>
    <t>04.2004-</t>
  </si>
  <si>
    <t>OPEL</t>
  </si>
  <si>
    <t>E 21</t>
  </si>
  <si>
    <t xml:space="preserve">ASTRA </t>
  </si>
  <si>
    <t xml:space="preserve">    10.1998-2004        03.1998-2004</t>
  </si>
  <si>
    <t>С                      Х</t>
  </si>
  <si>
    <t>E 23</t>
  </si>
  <si>
    <t>ASTRA B</t>
  </si>
  <si>
    <t>03.1998-2004</t>
  </si>
  <si>
    <t>E 47</t>
  </si>
  <si>
    <t>VECTRA C</t>
  </si>
  <si>
    <t>Е 40</t>
  </si>
  <si>
    <t>С/Х</t>
  </si>
  <si>
    <t>E 46</t>
  </si>
  <si>
    <t xml:space="preserve">ASTRA III  </t>
  </si>
  <si>
    <t>E 45</t>
  </si>
  <si>
    <t>E 44</t>
  </si>
  <si>
    <t>FRONTERA</t>
  </si>
  <si>
    <t>Д 2/4 дв</t>
  </si>
  <si>
    <t>E 42</t>
  </si>
  <si>
    <t xml:space="preserve">MERIVA </t>
  </si>
  <si>
    <t>E 35</t>
  </si>
  <si>
    <t>ZAFIRA</t>
  </si>
  <si>
    <t>E 48</t>
  </si>
  <si>
    <t>E 50</t>
  </si>
  <si>
    <t>CORSA D</t>
  </si>
  <si>
    <t>E 51</t>
  </si>
  <si>
    <t>ANTARA</t>
  </si>
  <si>
    <t>PEUGEOT</t>
  </si>
  <si>
    <t>F 22</t>
  </si>
  <si>
    <t xml:space="preserve">206 SW </t>
  </si>
  <si>
    <t>F 25</t>
  </si>
  <si>
    <t xml:space="preserve">307 SW </t>
  </si>
  <si>
    <t>F 13</t>
  </si>
  <si>
    <t>PARTNER                              CITROEN BERLINGO</t>
  </si>
  <si>
    <t>1997-2008</t>
  </si>
  <si>
    <t>R 24</t>
  </si>
  <si>
    <t>BOXER                                           FIAT DUCATO                              CITROEN JUMPER</t>
  </si>
  <si>
    <t xml:space="preserve">807,                                                 CITROEN C 8 </t>
  </si>
  <si>
    <t>М 5 дв</t>
  </si>
  <si>
    <t>F 29</t>
  </si>
  <si>
    <t>407</t>
  </si>
  <si>
    <t>F 28</t>
  </si>
  <si>
    <t>F 30</t>
  </si>
  <si>
    <t>207</t>
  </si>
  <si>
    <t>R 39</t>
  </si>
  <si>
    <t xml:space="preserve">BOXER </t>
  </si>
  <si>
    <t>SKODA</t>
  </si>
  <si>
    <t>H 08</t>
  </si>
  <si>
    <t xml:space="preserve">SUPERB </t>
  </si>
  <si>
    <t xml:space="preserve">H 10 </t>
  </si>
  <si>
    <t xml:space="preserve">FABIA </t>
  </si>
  <si>
    <t>H 12</t>
  </si>
  <si>
    <t xml:space="preserve">             С/У                  </t>
  </si>
  <si>
    <t>H 14</t>
  </si>
  <si>
    <t xml:space="preserve">OCTAVIA II </t>
  </si>
  <si>
    <t>У/Х 5 дв</t>
  </si>
  <si>
    <t>H 16</t>
  </si>
  <si>
    <t>ROOMSTER</t>
  </si>
  <si>
    <t>SUZUKI</t>
  </si>
  <si>
    <t>W 08</t>
  </si>
  <si>
    <t>GRAND VITARA  XL 7</t>
  </si>
  <si>
    <t>09.98-2005</t>
  </si>
  <si>
    <t>Д 3/5 дв</t>
  </si>
  <si>
    <t>W 19</t>
  </si>
  <si>
    <t xml:space="preserve">IGNIS </t>
  </si>
  <si>
    <t>04.2003-</t>
  </si>
  <si>
    <t>W 17</t>
  </si>
  <si>
    <t>WAGON R+                                  OPEL AGILA</t>
  </si>
  <si>
    <t>Х  5 дв</t>
  </si>
  <si>
    <t>W 20</t>
  </si>
  <si>
    <t xml:space="preserve">LIANA </t>
  </si>
  <si>
    <t>GRAND VITARA 5 дв</t>
  </si>
  <si>
    <t>GRAND VITARA 3дв</t>
  </si>
  <si>
    <t>W 25</t>
  </si>
  <si>
    <t>SX 4 (2WD.)</t>
  </si>
  <si>
    <t>W 26</t>
  </si>
  <si>
    <t>SX 4 (4WD.)</t>
  </si>
  <si>
    <t>SUBARU</t>
  </si>
  <si>
    <t>FORESTER</t>
  </si>
  <si>
    <t>SU 43</t>
  </si>
  <si>
    <t xml:space="preserve">OUTBACK </t>
  </si>
  <si>
    <t>11.1998-2004</t>
  </si>
  <si>
    <t>SU 44</t>
  </si>
  <si>
    <t>1998-2004</t>
  </si>
  <si>
    <t>TOYOTA</t>
  </si>
  <si>
    <t>O 54</t>
  </si>
  <si>
    <t xml:space="preserve">PICNIC </t>
  </si>
  <si>
    <t>1996-2001</t>
  </si>
  <si>
    <t>O 25</t>
  </si>
  <si>
    <t>RAV-4    3/5 дв</t>
  </si>
  <si>
    <t>O 41</t>
  </si>
  <si>
    <t>RAV-4    5 дв</t>
  </si>
  <si>
    <t>O 56</t>
  </si>
  <si>
    <t xml:space="preserve">AVENSIS </t>
  </si>
  <si>
    <t>O 55</t>
  </si>
  <si>
    <t>O 60</t>
  </si>
  <si>
    <t xml:space="preserve">PREVIA </t>
  </si>
  <si>
    <t>06.2000-</t>
  </si>
  <si>
    <t>O 16</t>
  </si>
  <si>
    <t xml:space="preserve">YARIS VERSO </t>
  </si>
  <si>
    <t>O 35</t>
  </si>
  <si>
    <t xml:space="preserve">LAND CRUISER (J 100) </t>
  </si>
  <si>
    <t>1998-12.2002</t>
  </si>
  <si>
    <t>O 66</t>
  </si>
  <si>
    <t>RAV-4(зап.колесо на двери)</t>
  </si>
  <si>
    <t>O 67</t>
  </si>
  <si>
    <t>RAV-4 (зап.колесо снизу)</t>
  </si>
  <si>
    <t>O 47</t>
  </si>
  <si>
    <t>COROLLA (E 12)</t>
  </si>
  <si>
    <t>O 48</t>
  </si>
  <si>
    <t>2002-2007</t>
  </si>
  <si>
    <t>O 52</t>
  </si>
  <si>
    <t>O 59</t>
  </si>
  <si>
    <t>COROLLA VERSO</t>
  </si>
  <si>
    <t>O 64</t>
  </si>
  <si>
    <t>HILUX</t>
  </si>
  <si>
    <t>O 46</t>
  </si>
  <si>
    <t>LAND CRUISER (5дв.) J 90,95</t>
  </si>
  <si>
    <t>1996-12.2002</t>
  </si>
  <si>
    <t>O 45</t>
  </si>
  <si>
    <t>LAND CRUISER (3дв.) J 90,95</t>
  </si>
  <si>
    <t>O 53</t>
  </si>
  <si>
    <t>O 70</t>
  </si>
  <si>
    <t>LANDCRUISER ( J 200)</t>
  </si>
  <si>
    <t>O 71</t>
  </si>
  <si>
    <t>LAND CRUISER ( J 200)</t>
  </si>
  <si>
    <t>O 65</t>
  </si>
  <si>
    <t>YARIS</t>
  </si>
  <si>
    <t>RAV-4</t>
  </si>
  <si>
    <t>VOLKSWAGEN</t>
  </si>
  <si>
    <t>K 43</t>
  </si>
  <si>
    <t>PASSAT , 4X4</t>
  </si>
  <si>
    <t>K 34</t>
  </si>
  <si>
    <t xml:space="preserve">PASSAT(B5) QUATTRO </t>
  </si>
  <si>
    <t>1996-2000</t>
  </si>
  <si>
    <t xml:space="preserve">SHARAN </t>
  </si>
  <si>
    <t xml:space="preserve">  М 5 дв</t>
  </si>
  <si>
    <t>K 41</t>
  </si>
  <si>
    <t xml:space="preserve">TOURAN </t>
  </si>
  <si>
    <t>K 47</t>
  </si>
  <si>
    <t xml:space="preserve">T 5                                                                                                  </t>
  </si>
  <si>
    <t>K 42</t>
  </si>
  <si>
    <t>T 5 TRANSPORTER</t>
  </si>
  <si>
    <t>МULTIVAN</t>
  </si>
  <si>
    <t>K 44</t>
  </si>
  <si>
    <t>10.2003-</t>
  </si>
  <si>
    <t>K 40</t>
  </si>
  <si>
    <t xml:space="preserve">POLO </t>
  </si>
  <si>
    <t>2002-2005</t>
  </si>
  <si>
    <t>H 07</t>
  </si>
  <si>
    <t>BORA VARIANT                           SKODA OCTAVIA                        AUDI A 3;                                       GOLF IV 3/5дв</t>
  </si>
  <si>
    <t>1999-                    1996-05.2004    09.1996-12.2002    1198-11.2003</t>
  </si>
  <si>
    <t xml:space="preserve">      С/У                  Х              Х3/5дв.     У/Х</t>
  </si>
  <si>
    <t>K 45</t>
  </si>
  <si>
    <t>CADDY</t>
  </si>
  <si>
    <t>K 49</t>
  </si>
  <si>
    <t xml:space="preserve">JETTA  </t>
  </si>
  <si>
    <t>K 28</t>
  </si>
  <si>
    <t>T 4</t>
  </si>
  <si>
    <t>1990-2002</t>
  </si>
  <si>
    <t>K 48</t>
  </si>
  <si>
    <t>PASSAT</t>
  </si>
  <si>
    <t>K 19</t>
  </si>
  <si>
    <t>10.1993-09.1996</t>
  </si>
  <si>
    <t>K 20</t>
  </si>
  <si>
    <t>С/У (B 5)</t>
  </si>
  <si>
    <t>C 33</t>
  </si>
  <si>
    <t>SHARAN</t>
  </si>
  <si>
    <t xml:space="preserve">CRAFTER                    MERCEDES SPRITER </t>
  </si>
  <si>
    <t xml:space="preserve">CRAFTER(со ступ.)                      MERCEDES SPRINTER </t>
  </si>
  <si>
    <t>VOLVO</t>
  </si>
  <si>
    <t>L 16</t>
  </si>
  <si>
    <t>V-70</t>
  </si>
  <si>
    <t>L 18</t>
  </si>
  <si>
    <t>XC 90</t>
  </si>
  <si>
    <t>Х 5дв.</t>
  </si>
  <si>
    <t>L 17</t>
  </si>
  <si>
    <t>S80</t>
  </si>
  <si>
    <t>1998-06</t>
  </si>
  <si>
    <t>L 20</t>
  </si>
  <si>
    <t>S80/V70</t>
  </si>
  <si>
    <t>V 68</t>
  </si>
  <si>
    <t>NP 300 pick-up</t>
  </si>
  <si>
    <t>G 37</t>
  </si>
  <si>
    <t>08.2008-</t>
  </si>
  <si>
    <t>G 55</t>
  </si>
  <si>
    <t>KOLEOS</t>
  </si>
  <si>
    <t>H 17</t>
  </si>
  <si>
    <t>SUPER BII</t>
  </si>
  <si>
    <t>09.2008-</t>
  </si>
  <si>
    <t>O 75</t>
  </si>
  <si>
    <t>O 76</t>
  </si>
  <si>
    <t>VERSO</t>
  </si>
  <si>
    <t>K 51</t>
  </si>
  <si>
    <t>TIGUAN</t>
  </si>
  <si>
    <t xml:space="preserve">      П Р А Й С - Л И С Т  </t>
  </si>
  <si>
    <t>A 21A</t>
  </si>
  <si>
    <t>A6 AVANT,QUATTRO</t>
  </si>
  <si>
    <t>A 6,ALLROAD,QUATTRO</t>
  </si>
  <si>
    <t>X 22</t>
  </si>
  <si>
    <t>J 59</t>
  </si>
  <si>
    <t>O 62A</t>
  </si>
  <si>
    <t>2000-2002</t>
  </si>
  <si>
    <t>M 58V</t>
  </si>
  <si>
    <t>Z 39</t>
  </si>
  <si>
    <t>Z 38A</t>
  </si>
  <si>
    <t>V 67A</t>
  </si>
  <si>
    <t>E 53</t>
  </si>
  <si>
    <t>O 70A</t>
  </si>
  <si>
    <t>O 75A</t>
  </si>
  <si>
    <t>L 18A</t>
  </si>
  <si>
    <t>K 49A</t>
  </si>
  <si>
    <t>B 10 A</t>
  </si>
  <si>
    <t xml:space="preserve">    BMW X 5</t>
  </si>
  <si>
    <t>G 36</t>
  </si>
  <si>
    <t>F 31</t>
  </si>
  <si>
    <t xml:space="preserve">    RX 300</t>
  </si>
  <si>
    <t xml:space="preserve">    X-TRAIL </t>
  </si>
  <si>
    <t xml:space="preserve">    CX-7</t>
  </si>
  <si>
    <t xml:space="preserve">    XC 90</t>
  </si>
  <si>
    <t xml:space="preserve">    AVEO</t>
  </si>
  <si>
    <t xml:space="preserve">Х </t>
  </si>
  <si>
    <t xml:space="preserve">    OUTLANDER </t>
  </si>
  <si>
    <t xml:space="preserve">    ASTRA 4dr.</t>
  </si>
  <si>
    <t xml:space="preserve">    LANDCRUISER (J 200) V8</t>
  </si>
  <si>
    <t xml:space="preserve">    LANCER</t>
  </si>
  <si>
    <t>02.2008-</t>
  </si>
  <si>
    <t>75</t>
  </si>
  <si>
    <t>1300</t>
  </si>
  <si>
    <t>2000</t>
  </si>
  <si>
    <t>2300</t>
  </si>
  <si>
    <t>85</t>
  </si>
  <si>
    <t>80</t>
  </si>
  <si>
    <t>2350</t>
  </si>
  <si>
    <t>140</t>
  </si>
  <si>
    <t>3500</t>
  </si>
  <si>
    <t>120</t>
  </si>
  <si>
    <t>2700</t>
  </si>
  <si>
    <t>150</t>
  </si>
  <si>
    <t>1600</t>
  </si>
  <si>
    <t>50</t>
  </si>
  <si>
    <t>1170</t>
  </si>
  <si>
    <t>65</t>
  </si>
  <si>
    <t>1500</t>
  </si>
  <si>
    <t>1800</t>
  </si>
  <si>
    <t>60</t>
  </si>
  <si>
    <t>1850</t>
  </si>
  <si>
    <t>125</t>
  </si>
  <si>
    <t>3100</t>
  </si>
  <si>
    <t>1200</t>
  </si>
  <si>
    <t>2500</t>
  </si>
  <si>
    <t>1000</t>
  </si>
  <si>
    <t>1100</t>
  </si>
  <si>
    <t>70</t>
  </si>
  <si>
    <t>1250</t>
  </si>
  <si>
    <t>900</t>
  </si>
  <si>
    <t>2100</t>
  </si>
  <si>
    <t>105</t>
  </si>
  <si>
    <t>3000</t>
  </si>
  <si>
    <t>2120</t>
  </si>
  <si>
    <t>115</t>
  </si>
  <si>
    <t>2800</t>
  </si>
  <si>
    <t>1050</t>
  </si>
  <si>
    <t>800</t>
  </si>
  <si>
    <t>90</t>
  </si>
  <si>
    <t>1400</t>
  </si>
  <si>
    <t>1700</t>
  </si>
  <si>
    <t>1950</t>
  </si>
  <si>
    <t>2200</t>
  </si>
  <si>
    <t>3300</t>
  </si>
  <si>
    <t>1350</t>
  </si>
  <si>
    <t>55</t>
  </si>
  <si>
    <t>1450</t>
  </si>
  <si>
    <t>30</t>
  </si>
  <si>
    <t>700</t>
  </si>
  <si>
    <t>2400</t>
  </si>
  <si>
    <t>1150</t>
  </si>
  <si>
    <t>1650</t>
  </si>
  <si>
    <t>45</t>
  </si>
  <si>
    <t>40</t>
  </si>
  <si>
    <t>1750</t>
  </si>
  <si>
    <t>130</t>
  </si>
  <si>
    <t>2250</t>
  </si>
  <si>
    <t>1900</t>
  </si>
  <si>
    <t>2220</t>
  </si>
  <si>
    <t xml:space="preserve">    JETTA</t>
  </si>
  <si>
    <t xml:space="preserve">  ТСУ маркированы , комплектуются крепежом , инструкцией по установке.                                                                                                                                                        Продукция сертифицированна.   Комплект электрики в стоимость ТСУ не входит.   </t>
  </si>
  <si>
    <t>С 52</t>
  </si>
  <si>
    <t>01.2002-08.2008</t>
  </si>
  <si>
    <t xml:space="preserve">     FIESTA </t>
  </si>
  <si>
    <t>Y 35</t>
  </si>
  <si>
    <t xml:space="preserve">    JAZZ </t>
  </si>
  <si>
    <t>2002-10.2008</t>
  </si>
  <si>
    <t>10.2008-</t>
  </si>
  <si>
    <t>T 58</t>
  </si>
  <si>
    <t xml:space="preserve">    VENGA</t>
  </si>
  <si>
    <t>Микровен</t>
  </si>
  <si>
    <t>G 60</t>
  </si>
  <si>
    <t>GRAND SCENIC III</t>
  </si>
  <si>
    <t>04.2009-</t>
  </si>
  <si>
    <t>G 63</t>
  </si>
  <si>
    <t xml:space="preserve">SCENIC III                                      </t>
  </si>
  <si>
    <t>07.2009-</t>
  </si>
  <si>
    <t>W 23</t>
  </si>
  <si>
    <t>W 24</t>
  </si>
  <si>
    <t>W 28</t>
  </si>
  <si>
    <t>SPLASH</t>
  </si>
  <si>
    <t>AGILA</t>
  </si>
  <si>
    <t xml:space="preserve">     AVENSIS </t>
  </si>
  <si>
    <t>O 73</t>
  </si>
  <si>
    <t>O 74</t>
  </si>
  <si>
    <t>O 77</t>
  </si>
  <si>
    <t>O 78</t>
  </si>
  <si>
    <t>980</t>
  </si>
  <si>
    <t>URBAN CRUISER 2WD</t>
  </si>
  <si>
    <t>URBAN CRUISER 4WD</t>
  </si>
  <si>
    <t>K 52</t>
  </si>
  <si>
    <t>05.2009-</t>
  </si>
  <si>
    <t>1991-02-1996</t>
  </si>
  <si>
    <t xml:space="preserve"> CEE'D, HYUNDAI I30</t>
  </si>
  <si>
    <t>I30,  KIA CEE'D</t>
  </si>
  <si>
    <t>H I /H 300</t>
  </si>
  <si>
    <t xml:space="preserve">    I 20</t>
  </si>
  <si>
    <t>3,                                                 3 Sport Active</t>
  </si>
  <si>
    <t>C                       3/5дв</t>
  </si>
  <si>
    <t>2003-2009             2003-</t>
  </si>
  <si>
    <t>2010-</t>
  </si>
  <si>
    <t>3/5 дв</t>
  </si>
  <si>
    <t>LANDCRUISER J 150,              J 120</t>
  </si>
  <si>
    <t>MASTER,                            OPEL MOVANO</t>
  </si>
  <si>
    <t>C/Х 5 дв</t>
  </si>
  <si>
    <t>2004-2008</t>
  </si>
  <si>
    <t>10.2000-12.2006</t>
  </si>
  <si>
    <t>07.1999-2008</t>
  </si>
  <si>
    <t>12.2002-2008</t>
  </si>
  <si>
    <t>06.2002-2006</t>
  </si>
  <si>
    <t>2001-2005</t>
  </si>
  <si>
    <t>05.2006-</t>
  </si>
  <si>
    <t>2005-09.2009</t>
  </si>
  <si>
    <t>10.1999-2005</t>
  </si>
  <si>
    <t>01.2003-01.2008</t>
  </si>
  <si>
    <t>10.1998-2003</t>
  </si>
  <si>
    <t>03.2000-2006</t>
  </si>
  <si>
    <t>11.2004-2008</t>
  </si>
  <si>
    <t xml:space="preserve">10.2003-2009                  04.2004-03.2009             </t>
  </si>
  <si>
    <t>07.2003-2009</t>
  </si>
  <si>
    <t>2002-2008</t>
  </si>
  <si>
    <t>2003-2008</t>
  </si>
  <si>
    <t>06.2002-2008</t>
  </si>
  <si>
    <t>2003-2010</t>
  </si>
  <si>
    <t>07.1999-06.2006</t>
  </si>
  <si>
    <t>2004-08.2008</t>
  </si>
  <si>
    <t>2002-08.2008</t>
  </si>
  <si>
    <t>1999-03.2007</t>
  </si>
  <si>
    <t>09.2002-2008</t>
  </si>
  <si>
    <t>2003-2009</t>
  </si>
  <si>
    <t>04/2004-2007</t>
  </si>
  <si>
    <t>2000-12.2004</t>
  </si>
  <si>
    <t xml:space="preserve">GOLF V, VI </t>
  </si>
  <si>
    <t>ASX</t>
  </si>
  <si>
    <t>A 26A</t>
  </si>
  <si>
    <t>Q 5</t>
  </si>
  <si>
    <t>X 23</t>
  </si>
  <si>
    <t xml:space="preserve">   CRUZE</t>
  </si>
  <si>
    <t>R 43</t>
  </si>
  <si>
    <t>LINEA</t>
  </si>
  <si>
    <t>Y 33 A</t>
  </si>
  <si>
    <t>T 60</t>
  </si>
  <si>
    <t>10.2009-</t>
  </si>
  <si>
    <t>O 80 V</t>
  </si>
  <si>
    <t xml:space="preserve">    RX 350, RX 450 H</t>
  </si>
  <si>
    <t>Z 30</t>
  </si>
  <si>
    <t>LANCER WAGON</t>
  </si>
  <si>
    <t>A 08</t>
  </si>
  <si>
    <t>11.1994-2000</t>
  </si>
  <si>
    <t>Z 41 A</t>
  </si>
  <si>
    <t>E 54</t>
  </si>
  <si>
    <t>05.2010-</t>
  </si>
  <si>
    <t>E 55</t>
  </si>
  <si>
    <t>L 21</t>
  </si>
  <si>
    <t>XC 60</t>
  </si>
  <si>
    <t>11.2008-</t>
  </si>
  <si>
    <t>A 4, QUATRO</t>
  </si>
  <si>
    <t xml:space="preserve">X 3/5 дв </t>
  </si>
  <si>
    <t>ASTRA  J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</si>
  <si>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24"/>
        <color indexed="10"/>
        <rFont val="Arial"/>
        <family val="2"/>
      </rPr>
      <t>ООО "Ал-Имп"</t>
    </r>
    <r>
      <rPr>
        <b/>
        <sz val="20"/>
        <rFont val="Arial"/>
        <family val="2"/>
      </rPr>
      <t xml:space="preserve"> </t>
    </r>
    <r>
      <rPr>
        <b/>
        <sz val="16"/>
        <rFont val="Arial"/>
        <family val="2"/>
      </rPr>
      <t xml:space="preserve">                                                                               тел.:  8(495) 740-86-50; 8(496) 577-43-11                                                                         E-mail: Info.al-imp@yandex.ru                                                    ICQ 628691819
</t>
    </r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</si>
</sst>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&quot;р.&quot;"/>
    <numFmt numFmtId="175" formatCode="[$-FC19]d\ mmmm\ yyyy\ &quot;г.&quot;"/>
    <numFmt numFmtId="176" formatCode="#,##0.00[$руб.-419];[Red]\-#,##0.00[$руб.-419]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5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6"/>
      <name val="Webdings"/>
      <family val="1"/>
    </font>
    <font>
      <b/>
      <sz val="15"/>
      <color indexed="9"/>
      <name val="Arial Cyr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>
      <alignment/>
      <protection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4" borderId="6" applyNumberFormat="0" applyAlignment="0" applyProtection="0"/>
    <xf numFmtId="0" fontId="10" fillId="0" borderId="7" applyNumberFormat="0" applyFill="0" applyAlignment="0" applyProtection="0"/>
    <xf numFmtId="0" fontId="11" fillId="13" borderId="8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>
      <alignment horizontal="left"/>
      <protection/>
    </xf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1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left" wrapText="1" indent="2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 vertical="top" wrapText="1" indent="2"/>
    </xf>
    <xf numFmtId="49" fontId="26" fillId="0" borderId="10" xfId="0" applyNumberFormat="1" applyFont="1" applyFill="1" applyBorder="1" applyAlignment="1">
      <alignment horizontal="center" wrapText="1"/>
    </xf>
    <xf numFmtId="0" fontId="27" fillId="0" borderId="11" xfId="33" applyFont="1" applyFill="1" applyBorder="1" applyAlignment="1" applyProtection="1">
      <alignment horizontal="center" vertical="center"/>
      <protection hidden="1"/>
    </xf>
    <xf numFmtId="49" fontId="26" fillId="0" borderId="12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1" fontId="25" fillId="6" borderId="10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left" vertical="top" wrapText="1" indent="2"/>
    </xf>
    <xf numFmtId="49" fontId="26" fillId="0" borderId="13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/>
    </xf>
    <xf numFmtId="0" fontId="27" fillId="0" borderId="15" xfId="33" applyFont="1" applyFill="1" applyBorder="1" applyAlignment="1" applyProtection="1">
      <alignment horizontal="center" vertical="center"/>
      <protection hidden="1"/>
    </xf>
    <xf numFmtId="0" fontId="27" fillId="0" borderId="16" xfId="33" applyFont="1" applyFill="1" applyBorder="1" applyAlignment="1" applyProtection="1">
      <alignment horizontal="center" vertical="center"/>
      <protection hidden="1"/>
    </xf>
    <xf numFmtId="0" fontId="27" fillId="0" borderId="17" xfId="33" applyFont="1" applyFill="1" applyBorder="1" applyAlignment="1" applyProtection="1">
      <alignment horizontal="center" vertical="center"/>
      <protection hidden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left" vertical="top" wrapText="1" indent="2"/>
    </xf>
    <xf numFmtId="0" fontId="27" fillId="0" borderId="0" xfId="33" applyFont="1" applyFill="1" applyBorder="1" applyAlignment="1" applyProtection="1">
      <alignment horizontal="center" vertical="center"/>
      <protection hidden="1"/>
    </xf>
    <xf numFmtId="0" fontId="27" fillId="0" borderId="14" xfId="33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6" fillId="0" borderId="19" xfId="0" applyNumberFormat="1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49" fontId="26" fillId="0" borderId="22" xfId="0" applyNumberFormat="1" applyFont="1" applyFill="1" applyBorder="1" applyAlignment="1">
      <alignment horizontal="center"/>
    </xf>
    <xf numFmtId="49" fontId="24" fillId="8" borderId="23" xfId="0" applyNumberFormat="1" applyFont="1" applyFill="1" applyBorder="1" applyAlignment="1">
      <alignment wrapText="1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49" fontId="24" fillId="8" borderId="0" xfId="0" applyNumberFormat="1" applyFont="1" applyFill="1" applyBorder="1" applyAlignment="1">
      <alignment wrapText="1"/>
    </xf>
    <xf numFmtId="1" fontId="25" fillId="6" borderId="20" xfId="0" applyNumberFormat="1" applyFont="1" applyFill="1" applyBorder="1" applyAlignment="1">
      <alignment horizontal="center"/>
    </xf>
    <xf numFmtId="1" fontId="25" fillId="6" borderId="18" xfId="0" applyNumberFormat="1" applyFont="1" applyFill="1" applyBorder="1" applyAlignment="1">
      <alignment horizontal="center"/>
    </xf>
    <xf numFmtId="1" fontId="25" fillId="6" borderId="2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vertical="center" wrapText="1"/>
    </xf>
    <xf numFmtId="0" fontId="27" fillId="0" borderId="13" xfId="33" applyFont="1" applyFill="1" applyBorder="1" applyAlignment="1" applyProtection="1">
      <alignment horizontal="center" vertical="center"/>
      <protection hidden="1"/>
    </xf>
    <xf numFmtId="49" fontId="26" fillId="0" borderId="25" xfId="0" applyNumberFormat="1" applyFont="1" applyFill="1" applyBorder="1" applyAlignment="1">
      <alignment horizontal="center"/>
    </xf>
    <xf numFmtId="1" fontId="25" fillId="6" borderId="12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0" fontId="28" fillId="17" borderId="27" xfId="0" applyFont="1" applyFill="1" applyBorder="1" applyAlignment="1">
      <alignment/>
    </xf>
    <xf numFmtId="0" fontId="28" fillId="17" borderId="28" xfId="0" applyFont="1" applyFill="1" applyBorder="1" applyAlignment="1">
      <alignment/>
    </xf>
    <xf numFmtId="0" fontId="28" fillId="17" borderId="23" xfId="0" applyFont="1" applyFill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1" fontId="25" fillId="19" borderId="10" xfId="0" applyNumberFormat="1" applyFont="1" applyFill="1" applyBorder="1" applyAlignment="1">
      <alignment horizontal="center"/>
    </xf>
    <xf numFmtId="1" fontId="25" fillId="19" borderId="2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left"/>
    </xf>
    <xf numFmtId="0" fontId="26" fillId="18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49" fontId="26" fillId="0" borderId="2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7" fillId="0" borderId="12" xfId="33" applyFont="1" applyFill="1" applyBorder="1" applyAlignment="1" applyProtection="1">
      <alignment horizontal="center" vertical="center"/>
      <protection hidden="1"/>
    </xf>
    <xf numFmtId="0" fontId="26" fillId="0" borderId="12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 vertical="top" wrapText="1"/>
    </xf>
    <xf numFmtId="0" fontId="27" fillId="0" borderId="20" xfId="33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 wrapText="1"/>
    </xf>
    <xf numFmtId="49" fontId="26" fillId="0" borderId="19" xfId="0" applyNumberFormat="1" applyFont="1" applyFill="1" applyBorder="1" applyAlignment="1">
      <alignment horizontal="center" wrapText="1"/>
    </xf>
    <xf numFmtId="1" fontId="25" fillId="6" borderId="29" xfId="0" applyNumberFormat="1" applyFont="1" applyFill="1" applyBorder="1" applyAlignment="1">
      <alignment horizontal="center"/>
    </xf>
    <xf numFmtId="0" fontId="28" fillId="17" borderId="30" xfId="0" applyFont="1" applyFill="1" applyBorder="1" applyAlignment="1">
      <alignment/>
    </xf>
    <xf numFmtId="0" fontId="28" fillId="17" borderId="18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27" fillId="0" borderId="31" xfId="33" applyFont="1" applyFill="1" applyBorder="1" applyAlignment="1" applyProtection="1">
      <alignment horizontal="center" vertical="center"/>
      <protection hidden="1"/>
    </xf>
    <xf numFmtId="0" fontId="26" fillId="0" borderId="32" xfId="0" applyFont="1" applyFill="1" applyBorder="1" applyAlignment="1">
      <alignment horizontal="center"/>
    </xf>
    <xf numFmtId="0" fontId="28" fillId="17" borderId="33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27" fillId="0" borderId="29" xfId="33" applyFont="1" applyFill="1" applyBorder="1" applyAlignment="1" applyProtection="1">
      <alignment horizontal="center" vertical="center"/>
      <protection hidden="1"/>
    </xf>
    <xf numFmtId="0" fontId="26" fillId="0" borderId="34" xfId="0" applyFont="1" applyFill="1" applyBorder="1" applyAlignment="1">
      <alignment horizontal="center"/>
    </xf>
    <xf numFmtId="49" fontId="26" fillId="0" borderId="35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6" fillId="0" borderId="36" xfId="0" applyNumberFormat="1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/>
    </xf>
    <xf numFmtId="0" fontId="27" fillId="0" borderId="37" xfId="33" applyFont="1" applyFill="1" applyBorder="1" applyAlignment="1" applyProtection="1">
      <alignment horizontal="center" vertical="center"/>
      <protection hidden="1"/>
    </xf>
    <xf numFmtId="0" fontId="28" fillId="17" borderId="37" xfId="0" applyFont="1" applyFill="1" applyBorder="1" applyAlignment="1">
      <alignment/>
    </xf>
    <xf numFmtId="0" fontId="25" fillId="0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49" fontId="26" fillId="0" borderId="37" xfId="0" applyNumberFormat="1" applyFont="1" applyFill="1" applyBorder="1" applyAlignment="1">
      <alignment horizontal="center" wrapText="1"/>
    </xf>
    <xf numFmtId="0" fontId="26" fillId="18" borderId="37" xfId="0" applyFont="1" applyFill="1" applyBorder="1" applyAlignment="1">
      <alignment horizontal="center"/>
    </xf>
    <xf numFmtId="0" fontId="28" fillId="17" borderId="38" xfId="0" applyFont="1" applyFill="1" applyBorder="1" applyAlignment="1">
      <alignment/>
    </xf>
    <xf numFmtId="0" fontId="27" fillId="0" borderId="39" xfId="33" applyFont="1" applyFill="1" applyBorder="1" applyAlignment="1" applyProtection="1">
      <alignment horizontal="center" vertical="center"/>
      <protection hidden="1"/>
    </xf>
    <xf numFmtId="0" fontId="27" fillId="0" borderId="36" xfId="33" applyFont="1" applyFill="1" applyBorder="1" applyAlignment="1" applyProtection="1">
      <alignment horizontal="center" vertical="center"/>
      <protection hidden="1"/>
    </xf>
    <xf numFmtId="49" fontId="26" fillId="0" borderId="40" xfId="0" applyNumberFormat="1" applyFont="1" applyFill="1" applyBorder="1" applyAlignment="1">
      <alignment horizontal="center"/>
    </xf>
    <xf numFmtId="49" fontId="26" fillId="0" borderId="41" xfId="0" applyNumberFormat="1" applyFont="1" applyFill="1" applyBorder="1" applyAlignment="1">
      <alignment horizontal="center"/>
    </xf>
    <xf numFmtId="0" fontId="27" fillId="0" borderId="41" xfId="33" applyFont="1" applyFill="1" applyBorder="1" applyAlignment="1" applyProtection="1">
      <alignment horizontal="center" vertical="center"/>
      <protection hidden="1"/>
    </xf>
    <xf numFmtId="0" fontId="28" fillId="17" borderId="0" xfId="0" applyFont="1" applyFill="1" applyBorder="1" applyAlignment="1">
      <alignment/>
    </xf>
    <xf numFmtId="49" fontId="26" fillId="0" borderId="36" xfId="0" applyNumberFormat="1" applyFont="1" applyFill="1" applyBorder="1" applyAlignment="1">
      <alignment horizontal="center" wrapText="1"/>
    </xf>
    <xf numFmtId="49" fontId="26" fillId="0" borderId="29" xfId="0" applyNumberFormat="1" applyFont="1" applyFill="1" applyBorder="1" applyAlignment="1">
      <alignment horizontal="center" wrapText="1"/>
    </xf>
    <xf numFmtId="0" fontId="27" fillId="0" borderId="42" xfId="33" applyFont="1" applyFill="1" applyBorder="1" applyAlignment="1" applyProtection="1">
      <alignment horizontal="center" vertical="center"/>
      <protection hidden="1"/>
    </xf>
    <xf numFmtId="0" fontId="28" fillId="17" borderId="24" xfId="0" applyFont="1" applyFill="1" applyBorder="1" applyAlignment="1">
      <alignment/>
    </xf>
    <xf numFmtId="0" fontId="26" fillId="0" borderId="41" xfId="0" applyFont="1" applyFill="1" applyBorder="1" applyAlignment="1">
      <alignment horizontal="center"/>
    </xf>
    <xf numFmtId="0" fontId="28" fillId="17" borderId="43" xfId="0" applyFont="1" applyFill="1" applyBorder="1" applyAlignment="1">
      <alignment/>
    </xf>
    <xf numFmtId="49" fontId="26" fillId="0" borderId="39" xfId="0" applyNumberFormat="1" applyFont="1" applyFill="1" applyBorder="1" applyAlignment="1">
      <alignment horizontal="center"/>
    </xf>
    <xf numFmtId="0" fontId="25" fillId="20" borderId="10" xfId="0" applyFont="1" applyFill="1" applyBorder="1" applyAlignment="1">
      <alignment horizontal="center"/>
    </xf>
    <xf numFmtId="0" fontId="26" fillId="20" borderId="10" xfId="0" applyFont="1" applyFill="1" applyBorder="1" applyAlignment="1">
      <alignment horizontal="center"/>
    </xf>
    <xf numFmtId="49" fontId="26" fillId="20" borderId="13" xfId="0" applyNumberFormat="1" applyFont="1" applyFill="1" applyBorder="1" applyAlignment="1">
      <alignment horizontal="left" vertical="top" wrapText="1" indent="2"/>
    </xf>
    <xf numFmtId="49" fontId="26" fillId="20" borderId="13" xfId="0" applyNumberFormat="1" applyFont="1" applyFill="1" applyBorder="1" applyAlignment="1">
      <alignment horizontal="center" wrapText="1"/>
    </xf>
    <xf numFmtId="49" fontId="26" fillId="20" borderId="14" xfId="0" applyNumberFormat="1" applyFont="1" applyFill="1" applyBorder="1" applyAlignment="1">
      <alignment horizontal="center"/>
    </xf>
    <xf numFmtId="49" fontId="26" fillId="20" borderId="12" xfId="0" applyNumberFormat="1" applyFont="1" applyFill="1" applyBorder="1" applyAlignment="1">
      <alignment horizontal="center"/>
    </xf>
    <xf numFmtId="49" fontId="26" fillId="20" borderId="37" xfId="0" applyNumberFormat="1" applyFont="1" applyFill="1" applyBorder="1" applyAlignment="1">
      <alignment horizontal="center"/>
    </xf>
    <xf numFmtId="49" fontId="26" fillId="20" borderId="20" xfId="0" applyNumberFormat="1" applyFont="1" applyFill="1" applyBorder="1" applyAlignment="1">
      <alignment horizontal="center"/>
    </xf>
    <xf numFmtId="1" fontId="25" fillId="21" borderId="10" xfId="0" applyNumberFormat="1" applyFont="1" applyFill="1" applyBorder="1" applyAlignment="1">
      <alignment horizontal="center"/>
    </xf>
    <xf numFmtId="1" fontId="25" fillId="21" borderId="20" xfId="0" applyNumberFormat="1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26" fillId="20" borderId="10" xfId="0" applyFont="1" applyFill="1" applyBorder="1" applyAlignment="1">
      <alignment horizontal="center"/>
    </xf>
    <xf numFmtId="0" fontId="26" fillId="20" borderId="10" xfId="0" applyFont="1" applyFill="1" applyBorder="1" applyAlignment="1">
      <alignment horizontal="left"/>
    </xf>
    <xf numFmtId="0" fontId="26" fillId="20" borderId="37" xfId="0" applyFont="1" applyFill="1" applyBorder="1" applyAlignment="1">
      <alignment horizontal="center"/>
    </xf>
    <xf numFmtId="0" fontId="26" fillId="20" borderId="12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1" fontId="25" fillId="21" borderId="12" xfId="0" applyNumberFormat="1" applyFont="1" applyFill="1" applyBorder="1" applyAlignment="1">
      <alignment horizontal="center"/>
    </xf>
    <xf numFmtId="49" fontId="26" fillId="20" borderId="10" xfId="0" applyNumberFormat="1" applyFont="1" applyFill="1" applyBorder="1" applyAlignment="1">
      <alignment horizontal="left" vertical="top" wrapText="1" indent="2"/>
    </xf>
    <xf numFmtId="49" fontId="26" fillId="20" borderId="10" xfId="0" applyNumberFormat="1" applyFont="1" applyFill="1" applyBorder="1" applyAlignment="1">
      <alignment horizontal="center" wrapText="1"/>
    </xf>
    <xf numFmtId="0" fontId="27" fillId="20" borderId="15" xfId="33" applyFont="1" applyFill="1" applyBorder="1" applyAlignment="1" applyProtection="1">
      <alignment horizontal="center" vertical="center"/>
      <protection hidden="1"/>
    </xf>
    <xf numFmtId="0" fontId="27" fillId="20" borderId="13" xfId="33" applyFont="1" applyFill="1" applyBorder="1" applyAlignment="1" applyProtection="1">
      <alignment horizontal="center" vertical="center"/>
      <protection hidden="1"/>
    </xf>
    <xf numFmtId="0" fontId="27" fillId="20" borderId="37" xfId="33" applyFont="1" applyFill="1" applyBorder="1" applyAlignment="1" applyProtection="1">
      <alignment horizontal="center" vertical="center"/>
      <protection hidden="1"/>
    </xf>
    <xf numFmtId="0" fontId="27" fillId="20" borderId="12" xfId="33" applyFont="1" applyFill="1" applyBorder="1" applyAlignment="1" applyProtection="1">
      <alignment horizontal="center" vertical="center"/>
      <protection hidden="1"/>
    </xf>
    <xf numFmtId="49" fontId="26" fillId="20" borderId="25" xfId="0" applyNumberFormat="1" applyFont="1" applyFill="1" applyBorder="1" applyAlignment="1">
      <alignment horizontal="center"/>
    </xf>
    <xf numFmtId="1" fontId="25" fillId="21" borderId="29" xfId="0" applyNumberFormat="1" applyFont="1" applyFill="1" applyBorder="1" applyAlignment="1">
      <alignment horizontal="center"/>
    </xf>
    <xf numFmtId="0" fontId="27" fillId="20" borderId="20" xfId="33" applyFont="1" applyFill="1" applyBorder="1" applyAlignment="1" applyProtection="1">
      <alignment horizontal="center" vertical="center"/>
      <protection hidden="1"/>
    </xf>
    <xf numFmtId="49" fontId="26" fillId="20" borderId="29" xfId="0" applyNumberFormat="1" applyFont="1" applyFill="1" applyBorder="1" applyAlignment="1">
      <alignment horizontal="center"/>
    </xf>
    <xf numFmtId="0" fontId="27" fillId="20" borderId="17" xfId="33" applyFont="1" applyFill="1" applyBorder="1" applyAlignment="1" applyProtection="1">
      <alignment horizontal="center" vertical="center"/>
      <protection hidden="1"/>
    </xf>
    <xf numFmtId="0" fontId="25" fillId="20" borderId="13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7" fillId="20" borderId="21" xfId="33" applyFont="1" applyFill="1" applyBorder="1" applyAlignment="1" applyProtection="1">
      <alignment horizontal="center" vertical="center"/>
      <protection hidden="1"/>
    </xf>
    <xf numFmtId="0" fontId="27" fillId="0" borderId="43" xfId="33" applyFont="1" applyFill="1" applyBorder="1" applyAlignment="1" applyProtection="1">
      <alignment horizontal="center" vertical="center"/>
      <protection hidden="1"/>
    </xf>
    <xf numFmtId="0" fontId="27" fillId="20" borderId="40" xfId="33" applyFont="1" applyFill="1" applyBorder="1" applyAlignment="1" applyProtection="1">
      <alignment horizontal="center" vertical="center"/>
      <protection hidden="1"/>
    </xf>
    <xf numFmtId="49" fontId="26" fillId="20" borderId="44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/>
    </xf>
    <xf numFmtId="0" fontId="29" fillId="0" borderId="0" xfId="55" applyFont="1" applyFill="1" applyBorder="1" applyAlignment="1">
      <alignment horizontal="center" wrapText="1"/>
      <protection/>
    </xf>
    <xf numFmtId="0" fontId="23" fillId="0" borderId="4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_NOWA OFERT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метка" xfId="50"/>
    <cellStyle name="Итог" xfId="51"/>
    <cellStyle name="Контрольная ячейка" xfId="52"/>
    <cellStyle name="Название" xfId="53"/>
    <cellStyle name="Нейтральный" xfId="54"/>
    <cellStyle name="Обычный_Копия Прайс" xfId="55"/>
    <cellStyle name="Плохой" xfId="56"/>
    <cellStyle name="Поясне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695325</xdr:colOff>
      <xdr:row>0</xdr:row>
      <xdr:rowOff>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264</xdr:row>
      <xdr:rowOff>0</xdr:rowOff>
    </xdr:from>
    <xdr:to>
      <xdr:col>3</xdr:col>
      <xdr:colOff>0</xdr:colOff>
      <xdr:row>265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5772150" y="69465825"/>
          <a:ext cx="0" cy="228600"/>
          <a:chOff x="7551" y="175391"/>
          <a:chExt cx="506" cy="322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7584" y="175391"/>
            <a:ext cx="458" cy="301"/>
            <a:chOff x="7584" y="175391"/>
            <a:chExt cx="458" cy="301"/>
          </a:xfrm>
          <a:solidFill>
            <a:srgbClr val="FFFFFF"/>
          </a:solidFill>
        </xdr:grpSpPr>
        <xdr:sp>
          <xdr:nvSpPr>
            <xdr:cNvPr id="4" name="Автофигура 102"/>
            <xdr:cNvSpPr>
              <a:spLocks/>
            </xdr:cNvSpPr>
          </xdr:nvSpPr>
          <xdr:spPr>
            <a:xfrm flipH="1" flipV="1">
              <a:off x="7584" y="175457"/>
              <a:ext cx="124" cy="9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Автофигура 105"/>
            <xdr:cNvSpPr>
              <a:spLocks/>
            </xdr:cNvSpPr>
          </xdr:nvSpPr>
          <xdr:spPr>
            <a:xfrm>
              <a:off x="7588" y="175429"/>
              <a:ext cx="127" cy="93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Автофигура 116"/>
            <xdr:cNvSpPr>
              <a:spLocks/>
            </xdr:cNvSpPr>
          </xdr:nvSpPr>
          <xdr:spPr>
            <a:xfrm>
              <a:off x="7965" y="175569"/>
              <a:ext cx="0" cy="1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Автофигура 117"/>
            <xdr:cNvSpPr>
              <a:spLocks/>
            </xdr:cNvSpPr>
          </xdr:nvSpPr>
          <xdr:spPr>
            <a:xfrm>
              <a:off x="8042" y="175569"/>
              <a:ext cx="0" cy="1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Автофигура 119"/>
            <xdr:cNvSpPr>
              <a:spLocks/>
            </xdr:cNvSpPr>
          </xdr:nvSpPr>
          <xdr:spPr>
            <a:xfrm flipH="1" flipV="1">
              <a:off x="7643" y="175391"/>
              <a:ext cx="256" cy="19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Автофигура 120"/>
            <xdr:cNvSpPr>
              <a:spLocks/>
            </xdr:cNvSpPr>
          </xdr:nvSpPr>
          <xdr:spPr>
            <a:xfrm flipH="1" flipV="1">
              <a:off x="7588" y="175458"/>
              <a:ext cx="255" cy="19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266</xdr:row>
      <xdr:rowOff>38100</xdr:rowOff>
    </xdr:from>
    <xdr:to>
      <xdr:col>3</xdr:col>
      <xdr:colOff>0</xdr:colOff>
      <xdr:row>267</xdr:row>
      <xdr:rowOff>0</xdr:rowOff>
    </xdr:to>
    <xdr:grpSp>
      <xdr:nvGrpSpPr>
        <xdr:cNvPr id="10" name="Group 17"/>
        <xdr:cNvGrpSpPr>
          <a:grpSpLocks/>
        </xdr:cNvGrpSpPr>
      </xdr:nvGrpSpPr>
      <xdr:grpSpPr>
        <a:xfrm>
          <a:off x="5772150" y="69961125"/>
          <a:ext cx="0" cy="190500"/>
          <a:chOff x="7504" y="175863"/>
          <a:chExt cx="666" cy="279"/>
        </a:xfrm>
        <a:solidFill>
          <a:srgbClr val="FFFFFF"/>
        </a:solidFill>
      </xdr:grpSpPr>
      <xdr:sp>
        <xdr:nvSpPr>
          <xdr:cNvPr id="11" name="Прямоугольник 5"/>
          <xdr:cNvSpPr>
            <a:spLocks/>
          </xdr:cNvSpPr>
        </xdr:nvSpPr>
        <xdr:spPr>
          <a:xfrm>
            <a:off x="5772150" y="-149611120"/>
            <a:ext cx="0" cy="279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9"/>
          <xdr:cNvGrpSpPr>
            <a:grpSpLocks/>
          </xdr:cNvGrpSpPr>
        </xdr:nvGrpSpPr>
        <xdr:grpSpPr>
          <a:xfrm>
            <a:off x="7659" y="175875"/>
            <a:ext cx="350" cy="226"/>
            <a:chOff x="7659" y="175875"/>
            <a:chExt cx="350" cy="226"/>
          </a:xfrm>
          <a:solidFill>
            <a:srgbClr val="FFFFFF"/>
          </a:solidFill>
        </xdr:grpSpPr>
        <xdr:sp>
          <xdr:nvSpPr>
            <xdr:cNvPr id="13" name="Автофигура 21"/>
            <xdr:cNvSpPr>
              <a:spLocks/>
            </xdr:cNvSpPr>
          </xdr:nvSpPr>
          <xdr:spPr>
            <a:xfrm flipV="1">
              <a:off x="7783" y="176010"/>
              <a:ext cx="0" cy="2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Автофигура 23"/>
            <xdr:cNvSpPr>
              <a:spLocks/>
            </xdr:cNvSpPr>
          </xdr:nvSpPr>
          <xdr:spPr>
            <a:xfrm flipV="1">
              <a:off x="7762" y="176010"/>
              <a:ext cx="0" cy="2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Автофигура 41"/>
            <xdr:cNvSpPr>
              <a:spLocks/>
            </xdr:cNvSpPr>
          </xdr:nvSpPr>
          <xdr:spPr>
            <a:xfrm>
              <a:off x="7681" y="175990"/>
              <a:ext cx="30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Автофигура 43"/>
            <xdr:cNvSpPr>
              <a:spLocks/>
            </xdr:cNvSpPr>
          </xdr:nvSpPr>
          <xdr:spPr>
            <a:xfrm>
              <a:off x="7694" y="176011"/>
              <a:ext cx="27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Автофигура 44"/>
            <xdr:cNvSpPr>
              <a:spLocks/>
            </xdr:cNvSpPr>
          </xdr:nvSpPr>
          <xdr:spPr>
            <a:xfrm flipH="1">
              <a:off x="7659" y="175985"/>
              <a:ext cx="30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Автофигура 55"/>
            <xdr:cNvSpPr>
              <a:spLocks/>
            </xdr:cNvSpPr>
          </xdr:nvSpPr>
          <xdr:spPr>
            <a:xfrm>
              <a:off x="7826" y="175942"/>
              <a:ext cx="34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Автофигура 56"/>
            <xdr:cNvSpPr>
              <a:spLocks/>
            </xdr:cNvSpPr>
          </xdr:nvSpPr>
          <xdr:spPr>
            <a:xfrm flipV="1">
              <a:off x="7751" y="175928"/>
              <a:ext cx="41" cy="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Автофигура 57"/>
            <xdr:cNvSpPr>
              <a:spLocks/>
            </xdr:cNvSpPr>
          </xdr:nvSpPr>
          <xdr:spPr>
            <a:xfrm>
              <a:off x="7847" y="175922"/>
              <a:ext cx="2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Автофигура 62"/>
            <xdr:cNvSpPr>
              <a:spLocks/>
            </xdr:cNvSpPr>
          </xdr:nvSpPr>
          <xdr:spPr>
            <a:xfrm flipH="1">
              <a:off x="7690" y="176083"/>
              <a:ext cx="61" cy="1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Автофигура 80"/>
            <xdr:cNvSpPr>
              <a:spLocks/>
            </xdr:cNvSpPr>
          </xdr:nvSpPr>
          <xdr:spPr>
            <a:xfrm>
              <a:off x="7842" y="175939"/>
              <a:ext cx="21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Автофигура 81"/>
            <xdr:cNvSpPr>
              <a:spLocks/>
            </xdr:cNvSpPr>
          </xdr:nvSpPr>
          <xdr:spPr>
            <a:xfrm flipH="1">
              <a:off x="7679" y="176083"/>
              <a:ext cx="89" cy="18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241</xdr:row>
      <xdr:rowOff>38100</xdr:rowOff>
    </xdr:from>
    <xdr:to>
      <xdr:col>3</xdr:col>
      <xdr:colOff>0</xdr:colOff>
      <xdr:row>242</xdr:row>
      <xdr:rowOff>0</xdr:rowOff>
    </xdr:to>
    <xdr:grpSp>
      <xdr:nvGrpSpPr>
        <xdr:cNvPr id="24" name="Group 17"/>
        <xdr:cNvGrpSpPr>
          <a:grpSpLocks/>
        </xdr:cNvGrpSpPr>
      </xdr:nvGrpSpPr>
      <xdr:grpSpPr>
        <a:xfrm>
          <a:off x="5772150" y="64112775"/>
          <a:ext cx="0" cy="190500"/>
          <a:chOff x="7504" y="175863"/>
          <a:chExt cx="666" cy="279"/>
        </a:xfrm>
        <a:solidFill>
          <a:srgbClr val="FFFFFF"/>
        </a:solidFill>
      </xdr:grpSpPr>
      <xdr:sp>
        <xdr:nvSpPr>
          <xdr:cNvPr id="25" name="Прямоугольник 5"/>
          <xdr:cNvSpPr>
            <a:spLocks/>
          </xdr:cNvSpPr>
        </xdr:nvSpPr>
        <xdr:spPr>
          <a:xfrm>
            <a:off x="5772150" y="-149611120"/>
            <a:ext cx="0" cy="279"/>
          </a:xfrm>
          <a:prstGeom prst="rect">
            <a:avLst/>
          </a:prstGeom>
          <a:solidFill>
            <a:srgbClr val="C0C0C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" name="Group 19"/>
          <xdr:cNvGrpSpPr>
            <a:grpSpLocks/>
          </xdr:cNvGrpSpPr>
        </xdr:nvGrpSpPr>
        <xdr:grpSpPr>
          <a:xfrm>
            <a:off x="7659" y="175875"/>
            <a:ext cx="350" cy="226"/>
            <a:chOff x="7659" y="175875"/>
            <a:chExt cx="350" cy="226"/>
          </a:xfrm>
          <a:solidFill>
            <a:srgbClr val="FFFFFF"/>
          </a:solidFill>
        </xdr:grpSpPr>
        <xdr:sp>
          <xdr:nvSpPr>
            <xdr:cNvPr id="27" name="Автофигура 21"/>
            <xdr:cNvSpPr>
              <a:spLocks/>
            </xdr:cNvSpPr>
          </xdr:nvSpPr>
          <xdr:spPr>
            <a:xfrm flipV="1">
              <a:off x="7783" y="176010"/>
              <a:ext cx="0" cy="2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Автофигура 23"/>
            <xdr:cNvSpPr>
              <a:spLocks/>
            </xdr:cNvSpPr>
          </xdr:nvSpPr>
          <xdr:spPr>
            <a:xfrm flipV="1">
              <a:off x="7762" y="176010"/>
              <a:ext cx="0" cy="2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Автофигура 41"/>
            <xdr:cNvSpPr>
              <a:spLocks/>
            </xdr:cNvSpPr>
          </xdr:nvSpPr>
          <xdr:spPr>
            <a:xfrm>
              <a:off x="7681" y="175990"/>
              <a:ext cx="30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Автофигура 43"/>
            <xdr:cNvSpPr>
              <a:spLocks/>
            </xdr:cNvSpPr>
          </xdr:nvSpPr>
          <xdr:spPr>
            <a:xfrm>
              <a:off x="7694" y="176011"/>
              <a:ext cx="27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Автофигура 44"/>
            <xdr:cNvSpPr>
              <a:spLocks/>
            </xdr:cNvSpPr>
          </xdr:nvSpPr>
          <xdr:spPr>
            <a:xfrm flipH="1">
              <a:off x="7659" y="175985"/>
              <a:ext cx="30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Автофигура 55"/>
            <xdr:cNvSpPr>
              <a:spLocks/>
            </xdr:cNvSpPr>
          </xdr:nvSpPr>
          <xdr:spPr>
            <a:xfrm>
              <a:off x="7826" y="175942"/>
              <a:ext cx="34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Автофигура 56"/>
            <xdr:cNvSpPr>
              <a:spLocks/>
            </xdr:cNvSpPr>
          </xdr:nvSpPr>
          <xdr:spPr>
            <a:xfrm flipV="1">
              <a:off x="7751" y="175928"/>
              <a:ext cx="41" cy="1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Автофигура 57"/>
            <xdr:cNvSpPr>
              <a:spLocks/>
            </xdr:cNvSpPr>
          </xdr:nvSpPr>
          <xdr:spPr>
            <a:xfrm>
              <a:off x="7847" y="175922"/>
              <a:ext cx="2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Автофигура 62"/>
            <xdr:cNvSpPr>
              <a:spLocks/>
            </xdr:cNvSpPr>
          </xdr:nvSpPr>
          <xdr:spPr>
            <a:xfrm flipH="1">
              <a:off x="7690" y="176083"/>
              <a:ext cx="61" cy="1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Автофигура 80"/>
            <xdr:cNvSpPr>
              <a:spLocks/>
            </xdr:cNvSpPr>
          </xdr:nvSpPr>
          <xdr:spPr>
            <a:xfrm>
              <a:off x="7842" y="175939"/>
              <a:ext cx="21" cy="0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Автофигура 81"/>
            <xdr:cNvSpPr>
              <a:spLocks/>
            </xdr:cNvSpPr>
          </xdr:nvSpPr>
          <xdr:spPr>
            <a:xfrm flipH="1">
              <a:off x="7679" y="176083"/>
              <a:ext cx="89" cy="18"/>
            </a:xfrm>
            <a:prstGeom prst="line">
              <a:avLst/>
            </a:prstGeom>
            <a:noFill/>
            <a:ln w="64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zoomScale="75" zoomScaleNormal="75" zoomScaleSheetLayoutView="75" workbookViewId="0" topLeftCell="A1">
      <selection activeCell="A1" sqref="A1:C1"/>
    </sheetView>
  </sheetViews>
  <sheetFormatPr defaultColWidth="9.00390625" defaultRowHeight="12.75"/>
  <cols>
    <col min="1" max="1" width="11.28125" style="0" customWidth="1"/>
    <col min="2" max="2" width="13.8515625" style="0" customWidth="1"/>
    <col min="3" max="3" width="61.421875" style="1" customWidth="1"/>
    <col min="4" max="4" width="22.140625" style="0" customWidth="1"/>
    <col min="5" max="5" width="13.140625" style="0" customWidth="1"/>
    <col min="6" max="6" width="11.140625" style="0" customWidth="1"/>
    <col min="7" max="7" width="11.421875" style="0" customWidth="1"/>
    <col min="8" max="8" width="10.421875" style="0" customWidth="1"/>
    <col min="9" max="9" width="8.7109375" style="0" customWidth="1"/>
    <col min="10" max="11" width="11.28125" style="0" customWidth="1"/>
    <col min="12" max="12" width="5.8515625" style="0" customWidth="1"/>
    <col min="13" max="14" width="12.00390625" style="0" customWidth="1"/>
    <col min="15" max="15" width="9.140625" style="0" hidden="1" customWidth="1"/>
    <col min="16" max="16384" width="9.00390625" style="2" customWidth="1"/>
  </cols>
  <sheetData>
    <row r="1" spans="1:14" ht="150" customHeight="1">
      <c r="A1" s="144" t="s">
        <v>779</v>
      </c>
      <c r="B1" s="144"/>
      <c r="C1" s="144"/>
      <c r="D1" s="141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9.5" customHeight="1">
      <c r="A2" s="143" t="s">
        <v>589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9.5" customHeight="1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39.75" customHeight="1" thickBot="1">
      <c r="A4" s="145" t="s">
        <v>680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5" ht="21" thickBot="1">
      <c r="A5" s="46"/>
      <c r="B5" s="46"/>
      <c r="C5" s="46" t="s">
        <v>1</v>
      </c>
      <c r="D5" s="46"/>
      <c r="E5" s="46"/>
      <c r="F5" s="46"/>
      <c r="G5" s="46"/>
      <c r="H5" s="47"/>
      <c r="I5" s="47"/>
      <c r="J5" s="47"/>
      <c r="K5" s="47"/>
      <c r="L5" s="46"/>
      <c r="M5" s="46"/>
      <c r="N5" s="48"/>
      <c r="O5" s="48"/>
    </row>
    <row r="6" spans="1:15" ht="18" customHeight="1">
      <c r="A6" s="3" t="s">
        <v>5</v>
      </c>
      <c r="B6" s="4" t="s">
        <v>6</v>
      </c>
      <c r="C6" s="11" t="s">
        <v>7</v>
      </c>
      <c r="D6" s="12" t="s">
        <v>8</v>
      </c>
      <c r="E6" s="13" t="s">
        <v>9</v>
      </c>
      <c r="F6" s="14" t="s">
        <v>3</v>
      </c>
      <c r="G6" s="16" t="s">
        <v>3</v>
      </c>
      <c r="H6" s="85"/>
      <c r="I6" s="63"/>
      <c r="J6" s="30" t="s">
        <v>621</v>
      </c>
      <c r="K6" s="30" t="s">
        <v>623</v>
      </c>
      <c r="L6" s="26" t="s">
        <v>10</v>
      </c>
      <c r="M6" s="10">
        <v>5860</v>
      </c>
      <c r="N6" s="37">
        <f aca="true" t="shared" si="0" ref="N6:N48">FLOOR((M6*0.3+M6),5)</f>
        <v>7615</v>
      </c>
      <c r="O6" s="34"/>
    </row>
    <row r="7" spans="1:15" s="117" customFormat="1" ht="18" customHeight="1">
      <c r="A7" s="106" t="s">
        <v>767</v>
      </c>
      <c r="B7" s="107" t="s">
        <v>6</v>
      </c>
      <c r="C7" s="124" t="s">
        <v>776</v>
      </c>
      <c r="D7" s="125" t="s">
        <v>768</v>
      </c>
      <c r="E7" s="110" t="s">
        <v>20</v>
      </c>
      <c r="F7" s="126" t="s">
        <v>3</v>
      </c>
      <c r="G7" s="134" t="s">
        <v>3</v>
      </c>
      <c r="H7" s="112"/>
      <c r="I7" s="111"/>
      <c r="J7" s="113" t="s">
        <v>621</v>
      </c>
      <c r="K7" s="113" t="s">
        <v>638</v>
      </c>
      <c r="L7" s="111" t="s">
        <v>10</v>
      </c>
      <c r="M7" s="114">
        <v>4500</v>
      </c>
      <c r="N7" s="115">
        <f t="shared" si="0"/>
        <v>5850</v>
      </c>
      <c r="O7" s="116"/>
    </row>
    <row r="8" spans="1:15" ht="18" customHeight="1">
      <c r="A8" s="3" t="s">
        <v>590</v>
      </c>
      <c r="B8" s="4" t="s">
        <v>6</v>
      </c>
      <c r="C8" s="5" t="s">
        <v>591</v>
      </c>
      <c r="D8" s="6" t="s">
        <v>48</v>
      </c>
      <c r="E8" s="13" t="s">
        <v>20</v>
      </c>
      <c r="F8" s="14"/>
      <c r="G8" s="8"/>
      <c r="H8" s="84"/>
      <c r="I8" s="8"/>
      <c r="J8" s="30"/>
      <c r="K8" s="30"/>
      <c r="L8" s="8" t="s">
        <v>24</v>
      </c>
      <c r="M8" s="10">
        <v>8600</v>
      </c>
      <c r="N8" s="37">
        <v>11180</v>
      </c>
      <c r="O8" s="34"/>
    </row>
    <row r="9" spans="1:15" ht="23.25" customHeight="1">
      <c r="A9" s="3" t="s">
        <v>11</v>
      </c>
      <c r="B9" s="4" t="s">
        <v>6</v>
      </c>
      <c r="C9" s="5" t="s">
        <v>592</v>
      </c>
      <c r="D9" s="6" t="s">
        <v>12</v>
      </c>
      <c r="E9" s="13" t="s">
        <v>13</v>
      </c>
      <c r="F9" s="14" t="s">
        <v>3</v>
      </c>
      <c r="G9" s="16" t="s">
        <v>3</v>
      </c>
      <c r="H9" s="85"/>
      <c r="I9" s="16" t="s">
        <v>3</v>
      </c>
      <c r="J9" s="30" t="s">
        <v>621</v>
      </c>
      <c r="K9" s="30" t="s">
        <v>624</v>
      </c>
      <c r="L9" s="8" t="s">
        <v>10</v>
      </c>
      <c r="M9" s="10">
        <v>5790</v>
      </c>
      <c r="N9" s="37">
        <f t="shared" si="0"/>
        <v>7525</v>
      </c>
      <c r="O9" s="34"/>
    </row>
    <row r="10" spans="1:15" ht="41.25" customHeight="1">
      <c r="A10" s="3" t="s">
        <v>14</v>
      </c>
      <c r="B10" s="4" t="s">
        <v>6</v>
      </c>
      <c r="C10" s="11" t="s">
        <v>15</v>
      </c>
      <c r="D10" s="12" t="s">
        <v>16</v>
      </c>
      <c r="E10" s="13" t="s">
        <v>13</v>
      </c>
      <c r="F10" s="14" t="s">
        <v>3</v>
      </c>
      <c r="G10" s="16" t="s">
        <v>3</v>
      </c>
      <c r="H10" s="85"/>
      <c r="I10" s="63"/>
      <c r="J10" s="30" t="s">
        <v>625</v>
      </c>
      <c r="K10" s="30" t="s">
        <v>623</v>
      </c>
      <c r="L10" s="26" t="s">
        <v>10</v>
      </c>
      <c r="M10" s="10">
        <v>8670</v>
      </c>
      <c r="N10" s="37">
        <f t="shared" si="0"/>
        <v>11270</v>
      </c>
      <c r="O10" s="34"/>
    </row>
    <row r="11" spans="1:15" ht="54">
      <c r="A11" s="3" t="s">
        <v>17</v>
      </c>
      <c r="B11" s="4" t="s">
        <v>6</v>
      </c>
      <c r="C11" s="5" t="s">
        <v>18</v>
      </c>
      <c r="D11" s="6" t="s">
        <v>19</v>
      </c>
      <c r="E11" s="13" t="s">
        <v>20</v>
      </c>
      <c r="F11" s="14" t="s">
        <v>3</v>
      </c>
      <c r="G11" s="16" t="s">
        <v>3</v>
      </c>
      <c r="H11" s="85"/>
      <c r="I11" s="63"/>
      <c r="J11" s="30" t="s">
        <v>626</v>
      </c>
      <c r="K11" s="30" t="s">
        <v>623</v>
      </c>
      <c r="L11" s="8" t="s">
        <v>10</v>
      </c>
      <c r="M11" s="10">
        <v>7480</v>
      </c>
      <c r="N11" s="37">
        <f t="shared" si="0"/>
        <v>9720</v>
      </c>
      <c r="O11" s="34"/>
    </row>
    <row r="12" spans="1:15" ht="18" customHeight="1">
      <c r="A12" s="3" t="s">
        <v>21</v>
      </c>
      <c r="B12" s="4" t="s">
        <v>6</v>
      </c>
      <c r="C12" s="11" t="s">
        <v>22</v>
      </c>
      <c r="D12" s="12" t="s">
        <v>23</v>
      </c>
      <c r="E12" s="13" t="s">
        <v>2</v>
      </c>
      <c r="F12" s="14" t="s">
        <v>3</v>
      </c>
      <c r="G12" s="8"/>
      <c r="H12" s="84"/>
      <c r="I12" s="8"/>
      <c r="J12" s="30" t="s">
        <v>626</v>
      </c>
      <c r="K12" s="30" t="s">
        <v>627</v>
      </c>
      <c r="L12" s="26" t="s">
        <v>10</v>
      </c>
      <c r="M12" s="10">
        <v>7480</v>
      </c>
      <c r="N12" s="37">
        <f t="shared" si="0"/>
        <v>9720</v>
      </c>
      <c r="O12" s="34"/>
    </row>
    <row r="13" spans="1:15" s="117" customFormat="1" ht="18" customHeight="1" thickBot="1">
      <c r="A13" s="106" t="s">
        <v>754</v>
      </c>
      <c r="B13" s="107" t="s">
        <v>6</v>
      </c>
      <c r="C13" s="108" t="s">
        <v>755</v>
      </c>
      <c r="D13" s="109" t="s">
        <v>103</v>
      </c>
      <c r="E13" s="110" t="s">
        <v>25</v>
      </c>
      <c r="F13" s="126" t="s">
        <v>3</v>
      </c>
      <c r="G13" s="134" t="s">
        <v>3</v>
      </c>
      <c r="H13" s="112"/>
      <c r="I13" s="134" t="s">
        <v>3</v>
      </c>
      <c r="J13" s="113" t="s">
        <v>626</v>
      </c>
      <c r="K13" s="113" t="s">
        <v>669</v>
      </c>
      <c r="L13" s="111" t="s">
        <v>24</v>
      </c>
      <c r="M13" s="114">
        <v>7300</v>
      </c>
      <c r="N13" s="115">
        <f t="shared" si="0"/>
        <v>9490</v>
      </c>
      <c r="O13" s="116"/>
    </row>
    <row r="14" spans="1:15" ht="18" customHeight="1" thickBot="1">
      <c r="A14" s="46"/>
      <c r="B14" s="46"/>
      <c r="C14" s="46" t="s">
        <v>26</v>
      </c>
      <c r="D14" s="46"/>
      <c r="E14" s="46"/>
      <c r="F14" s="46"/>
      <c r="G14" s="46"/>
      <c r="H14" s="102"/>
      <c r="I14" s="77"/>
      <c r="J14" s="47"/>
      <c r="K14" s="47"/>
      <c r="L14" s="47"/>
      <c r="M14" s="46"/>
      <c r="N14" s="48"/>
      <c r="O14" s="48"/>
    </row>
    <row r="15" spans="1:15" ht="18" customHeight="1">
      <c r="A15" s="3" t="s">
        <v>27</v>
      </c>
      <c r="B15" s="4" t="s">
        <v>6</v>
      </c>
      <c r="C15" s="11" t="s">
        <v>28</v>
      </c>
      <c r="D15" s="12" t="s">
        <v>29</v>
      </c>
      <c r="E15" s="13" t="s">
        <v>25</v>
      </c>
      <c r="F15" s="7" t="s">
        <v>3</v>
      </c>
      <c r="G15" s="8"/>
      <c r="H15" s="83"/>
      <c r="I15" s="16" t="s">
        <v>3</v>
      </c>
      <c r="J15" s="30" t="s">
        <v>630</v>
      </c>
      <c r="K15" s="42" t="s">
        <v>631</v>
      </c>
      <c r="L15" s="29" t="s">
        <v>10</v>
      </c>
      <c r="M15" s="43">
        <v>6600</v>
      </c>
      <c r="N15" s="37">
        <f t="shared" si="0"/>
        <v>8580</v>
      </c>
      <c r="O15" s="35"/>
    </row>
    <row r="16" spans="1:15" ht="18" customHeight="1" thickBot="1">
      <c r="A16" s="55" t="s">
        <v>606</v>
      </c>
      <c r="B16" s="56" t="s">
        <v>6</v>
      </c>
      <c r="C16" s="57" t="s">
        <v>607</v>
      </c>
      <c r="D16" s="56" t="s">
        <v>29</v>
      </c>
      <c r="E16" s="56" t="s">
        <v>25</v>
      </c>
      <c r="F16" s="3"/>
      <c r="G16" s="3"/>
      <c r="H16" s="87"/>
      <c r="I16" s="16" t="s">
        <v>3</v>
      </c>
      <c r="J16" s="56" t="s">
        <v>632</v>
      </c>
      <c r="K16" s="56" t="s">
        <v>629</v>
      </c>
      <c r="L16" s="74" t="s">
        <v>24</v>
      </c>
      <c r="M16" s="43">
        <v>10000</v>
      </c>
      <c r="N16" s="37">
        <f t="shared" si="0"/>
        <v>13000</v>
      </c>
      <c r="O16" s="35"/>
    </row>
    <row r="17" spans="1:15" ht="21" thickBot="1">
      <c r="A17" s="46"/>
      <c r="B17" s="46"/>
      <c r="C17" s="46" t="s">
        <v>30</v>
      </c>
      <c r="D17" s="46"/>
      <c r="E17" s="46"/>
      <c r="F17" s="46"/>
      <c r="G17" s="46"/>
      <c r="H17" s="102"/>
      <c r="I17" s="77"/>
      <c r="J17" s="47"/>
      <c r="K17" s="47"/>
      <c r="L17" s="72"/>
      <c r="M17" s="46"/>
      <c r="N17" s="48"/>
      <c r="O17" s="48"/>
    </row>
    <row r="18" spans="1:15" ht="19.5">
      <c r="A18" s="3" t="s">
        <v>100</v>
      </c>
      <c r="B18" s="4" t="s">
        <v>6</v>
      </c>
      <c r="C18" s="5" t="s">
        <v>32</v>
      </c>
      <c r="D18" s="6" t="s">
        <v>712</v>
      </c>
      <c r="E18" s="13" t="s">
        <v>34</v>
      </c>
      <c r="F18" s="16" t="s">
        <v>3</v>
      </c>
      <c r="G18" s="16" t="s">
        <v>3</v>
      </c>
      <c r="H18" s="94"/>
      <c r="I18" s="63"/>
      <c r="J18" s="30" t="s">
        <v>626</v>
      </c>
      <c r="K18" s="30" t="s">
        <v>633</v>
      </c>
      <c r="L18" s="8" t="s">
        <v>10</v>
      </c>
      <c r="M18" s="10">
        <v>6210</v>
      </c>
      <c r="N18" s="37">
        <f>FLOOR((M18*0.3+M18),5)</f>
        <v>8070</v>
      </c>
      <c r="O18" s="36"/>
    </row>
    <row r="19" spans="1:15" ht="18" customHeight="1">
      <c r="A19" s="3" t="s">
        <v>31</v>
      </c>
      <c r="B19" s="4" t="s">
        <v>6</v>
      </c>
      <c r="C19" s="5" t="s">
        <v>32</v>
      </c>
      <c r="D19" s="6" t="s">
        <v>33</v>
      </c>
      <c r="E19" s="13" t="s">
        <v>34</v>
      </c>
      <c r="F19" s="13"/>
      <c r="G19" s="16" t="s">
        <v>3</v>
      </c>
      <c r="H19" s="85"/>
      <c r="I19" s="63"/>
      <c r="J19" s="30" t="s">
        <v>626</v>
      </c>
      <c r="K19" s="30" t="s">
        <v>633</v>
      </c>
      <c r="L19" s="8" t="s">
        <v>10</v>
      </c>
      <c r="M19" s="10">
        <v>6210</v>
      </c>
      <c r="N19" s="37">
        <f t="shared" si="0"/>
        <v>8070</v>
      </c>
      <c r="O19" s="34">
        <v>4980</v>
      </c>
    </row>
    <row r="20" spans="1:15" ht="21.75" customHeight="1" thickBot="1">
      <c r="A20" s="3" t="s">
        <v>35</v>
      </c>
      <c r="B20" s="4" t="s">
        <v>6</v>
      </c>
      <c r="C20" s="5" t="s">
        <v>36</v>
      </c>
      <c r="D20" s="6" t="s">
        <v>37</v>
      </c>
      <c r="E20" s="13" t="s">
        <v>34</v>
      </c>
      <c r="F20" s="13"/>
      <c r="G20" s="8"/>
      <c r="H20" s="95"/>
      <c r="I20" s="8"/>
      <c r="J20" s="30" t="s">
        <v>626</v>
      </c>
      <c r="K20" s="30" t="s">
        <v>633</v>
      </c>
      <c r="L20" s="8" t="s">
        <v>10</v>
      </c>
      <c r="M20" s="10">
        <v>6210</v>
      </c>
      <c r="N20" s="37">
        <f t="shared" si="0"/>
        <v>8070</v>
      </c>
      <c r="O20" s="34">
        <v>4980</v>
      </c>
    </row>
    <row r="21" spans="1:15" ht="21" thickBot="1">
      <c r="A21" s="46"/>
      <c r="B21" s="46"/>
      <c r="C21" s="46" t="s">
        <v>38</v>
      </c>
      <c r="D21" s="46"/>
      <c r="E21" s="46"/>
      <c r="F21" s="46"/>
      <c r="G21" s="46"/>
      <c r="H21" s="102"/>
      <c r="I21" s="77"/>
      <c r="J21" s="47"/>
      <c r="K21" s="47"/>
      <c r="L21" s="46"/>
      <c r="M21" s="46"/>
      <c r="N21" s="48"/>
      <c r="O21" s="48"/>
    </row>
    <row r="22" spans="1:15" ht="18">
      <c r="A22" s="3" t="s">
        <v>39</v>
      </c>
      <c r="B22" s="4" t="s">
        <v>6</v>
      </c>
      <c r="C22" s="5" t="s">
        <v>40</v>
      </c>
      <c r="D22" s="6" t="s">
        <v>41</v>
      </c>
      <c r="E22" s="13" t="s">
        <v>42</v>
      </c>
      <c r="F22" s="7" t="s">
        <v>3</v>
      </c>
      <c r="G22" s="8"/>
      <c r="H22" s="83"/>
      <c r="I22" s="8"/>
      <c r="J22" s="30" t="s">
        <v>634</v>
      </c>
      <c r="K22" s="30" t="s">
        <v>635</v>
      </c>
      <c r="L22" s="8" t="s">
        <v>10</v>
      </c>
      <c r="M22" s="10">
        <v>5650</v>
      </c>
      <c r="N22" s="37">
        <f t="shared" si="0"/>
        <v>7345</v>
      </c>
      <c r="O22" s="34"/>
    </row>
    <row r="23" spans="1:15" ht="18">
      <c r="A23" s="3" t="s">
        <v>43</v>
      </c>
      <c r="B23" s="4" t="s">
        <v>6</v>
      </c>
      <c r="C23" s="5" t="s">
        <v>44</v>
      </c>
      <c r="D23" s="6" t="s">
        <v>45</v>
      </c>
      <c r="E23" s="13" t="s">
        <v>42</v>
      </c>
      <c r="F23" s="14" t="s">
        <v>3</v>
      </c>
      <c r="G23" s="8"/>
      <c r="H23" s="84"/>
      <c r="I23" s="16" t="s">
        <v>3</v>
      </c>
      <c r="J23" s="30" t="s">
        <v>636</v>
      </c>
      <c r="K23" s="30" t="s">
        <v>637</v>
      </c>
      <c r="L23" s="8" t="s">
        <v>10</v>
      </c>
      <c r="M23" s="10">
        <v>5810</v>
      </c>
      <c r="N23" s="37">
        <f t="shared" si="0"/>
        <v>7550</v>
      </c>
      <c r="O23" s="34"/>
    </row>
    <row r="24" spans="1:15" ht="18">
      <c r="A24" s="3" t="s">
        <v>46</v>
      </c>
      <c r="B24" s="4" t="s">
        <v>6</v>
      </c>
      <c r="C24" s="5" t="s">
        <v>47</v>
      </c>
      <c r="D24" s="6" t="s">
        <v>48</v>
      </c>
      <c r="E24" s="13" t="s">
        <v>49</v>
      </c>
      <c r="F24" s="13"/>
      <c r="G24" s="8"/>
      <c r="H24" s="84"/>
      <c r="I24" s="16" t="s">
        <v>3</v>
      </c>
      <c r="J24" s="30" t="s">
        <v>625</v>
      </c>
      <c r="K24" s="30" t="s">
        <v>633</v>
      </c>
      <c r="L24" s="8" t="s">
        <v>10</v>
      </c>
      <c r="M24" s="10">
        <v>6600</v>
      </c>
      <c r="N24" s="37">
        <f t="shared" si="0"/>
        <v>8580</v>
      </c>
      <c r="O24" s="34"/>
    </row>
    <row r="25" spans="1:15" ht="18">
      <c r="A25" s="3" t="s">
        <v>50</v>
      </c>
      <c r="B25" s="4" t="s">
        <v>6</v>
      </c>
      <c r="C25" s="5" t="s">
        <v>51</v>
      </c>
      <c r="D25" s="6" t="s">
        <v>52</v>
      </c>
      <c r="E25" s="13"/>
      <c r="F25" s="14" t="s">
        <v>3</v>
      </c>
      <c r="G25" s="8"/>
      <c r="H25" s="84"/>
      <c r="I25" s="16" t="s">
        <v>3</v>
      </c>
      <c r="J25" s="30" t="s">
        <v>621</v>
      </c>
      <c r="K25" s="30" t="s">
        <v>638</v>
      </c>
      <c r="L25" s="8" t="s">
        <v>10</v>
      </c>
      <c r="M25" s="10">
        <v>6820</v>
      </c>
      <c r="N25" s="37">
        <f t="shared" si="0"/>
        <v>8865</v>
      </c>
      <c r="O25" s="34"/>
    </row>
    <row r="26" spans="1:15" ht="18">
      <c r="A26" s="3" t="s">
        <v>53</v>
      </c>
      <c r="B26" s="4" t="s">
        <v>6</v>
      </c>
      <c r="C26" s="5" t="s">
        <v>47</v>
      </c>
      <c r="D26" s="6" t="s">
        <v>725</v>
      </c>
      <c r="E26" s="13" t="s">
        <v>42</v>
      </c>
      <c r="F26" s="14" t="s">
        <v>3</v>
      </c>
      <c r="G26" s="16" t="s">
        <v>3</v>
      </c>
      <c r="H26" s="85"/>
      <c r="I26" s="16" t="s">
        <v>3</v>
      </c>
      <c r="J26" s="30" t="s">
        <v>621</v>
      </c>
      <c r="K26" s="30" t="s">
        <v>633</v>
      </c>
      <c r="L26" s="8" t="s">
        <v>10</v>
      </c>
      <c r="M26" s="10">
        <v>6710</v>
      </c>
      <c r="N26" s="37">
        <f t="shared" si="0"/>
        <v>8720</v>
      </c>
      <c r="O26" s="34"/>
    </row>
    <row r="27" spans="1:15" ht="18">
      <c r="A27" s="3" t="s">
        <v>54</v>
      </c>
      <c r="B27" s="4" t="s">
        <v>6</v>
      </c>
      <c r="C27" s="5" t="s">
        <v>55</v>
      </c>
      <c r="D27" s="6" t="s">
        <v>56</v>
      </c>
      <c r="E27" s="13" t="s">
        <v>2</v>
      </c>
      <c r="F27" s="13"/>
      <c r="G27" s="8"/>
      <c r="H27" s="84"/>
      <c r="I27" s="8"/>
      <c r="J27" s="30" t="s">
        <v>639</v>
      </c>
      <c r="K27" s="30" t="s">
        <v>633</v>
      </c>
      <c r="L27" s="8" t="s">
        <v>10</v>
      </c>
      <c r="M27" s="10">
        <v>7590</v>
      </c>
      <c r="N27" s="37">
        <f t="shared" si="0"/>
        <v>9865</v>
      </c>
      <c r="O27" s="34"/>
    </row>
    <row r="28" spans="1:15" ht="18">
      <c r="A28" s="3" t="s">
        <v>57</v>
      </c>
      <c r="B28" s="4" t="s">
        <v>6</v>
      </c>
      <c r="C28" s="5" t="s">
        <v>55</v>
      </c>
      <c r="D28" s="6" t="s">
        <v>12</v>
      </c>
      <c r="E28" s="13" t="s">
        <v>49</v>
      </c>
      <c r="F28" s="14" t="s">
        <v>3</v>
      </c>
      <c r="G28" s="16" t="s">
        <v>3</v>
      </c>
      <c r="H28" s="85"/>
      <c r="I28" s="63"/>
      <c r="J28" s="30" t="s">
        <v>639</v>
      </c>
      <c r="K28" s="30" t="s">
        <v>633</v>
      </c>
      <c r="L28" s="8" t="s">
        <v>10</v>
      </c>
      <c r="M28" s="10">
        <v>7940</v>
      </c>
      <c r="N28" s="37">
        <f t="shared" si="0"/>
        <v>10320</v>
      </c>
      <c r="O28" s="34"/>
    </row>
    <row r="29" spans="1:15" ht="18">
      <c r="A29" s="3" t="s">
        <v>58</v>
      </c>
      <c r="B29" s="4" t="s">
        <v>6</v>
      </c>
      <c r="C29" s="5" t="s">
        <v>59</v>
      </c>
      <c r="D29" s="6" t="s">
        <v>41</v>
      </c>
      <c r="E29" s="13" t="s">
        <v>60</v>
      </c>
      <c r="F29" s="13"/>
      <c r="G29" s="8"/>
      <c r="H29" s="84"/>
      <c r="I29" s="16" t="s">
        <v>3</v>
      </c>
      <c r="J29" s="30" t="s">
        <v>621</v>
      </c>
      <c r="K29" s="30" t="s">
        <v>640</v>
      </c>
      <c r="L29" s="8" t="s">
        <v>10</v>
      </c>
      <c r="M29" s="10">
        <v>8070</v>
      </c>
      <c r="N29" s="37">
        <f t="shared" si="0"/>
        <v>10490</v>
      </c>
      <c r="O29" s="34"/>
    </row>
    <row r="30" spans="1:15" ht="18">
      <c r="A30" s="3" t="s">
        <v>61</v>
      </c>
      <c r="B30" s="4" t="s">
        <v>6</v>
      </c>
      <c r="C30" s="5" t="s">
        <v>62</v>
      </c>
      <c r="D30" s="6" t="s">
        <v>16</v>
      </c>
      <c r="E30" s="13" t="s">
        <v>63</v>
      </c>
      <c r="F30" s="13"/>
      <c r="G30" s="8"/>
      <c r="H30" s="84"/>
      <c r="I30" s="8"/>
      <c r="J30" s="30" t="s">
        <v>634</v>
      </c>
      <c r="K30" s="30" t="s">
        <v>622</v>
      </c>
      <c r="L30" s="8" t="s">
        <v>10</v>
      </c>
      <c r="M30" s="10">
        <v>6900</v>
      </c>
      <c r="N30" s="37">
        <f t="shared" si="0"/>
        <v>8970</v>
      </c>
      <c r="O30" s="34"/>
    </row>
    <row r="31" spans="1:15" ht="18">
      <c r="A31" s="3" t="s">
        <v>64</v>
      </c>
      <c r="B31" s="4" t="s">
        <v>6</v>
      </c>
      <c r="C31" s="5" t="s">
        <v>62</v>
      </c>
      <c r="D31" s="6" t="s">
        <v>65</v>
      </c>
      <c r="E31" s="13" t="s">
        <v>49</v>
      </c>
      <c r="F31" s="13"/>
      <c r="G31" s="8"/>
      <c r="H31" s="84"/>
      <c r="I31" s="8"/>
      <c r="J31" s="30" t="s">
        <v>634</v>
      </c>
      <c r="K31" s="30" t="s">
        <v>622</v>
      </c>
      <c r="L31" s="8" t="s">
        <v>10</v>
      </c>
      <c r="M31" s="10">
        <v>7080</v>
      </c>
      <c r="N31" s="37">
        <f t="shared" si="0"/>
        <v>9200</v>
      </c>
      <c r="O31" s="34"/>
    </row>
    <row r="32" spans="1:15" ht="18">
      <c r="A32" s="3" t="s">
        <v>66</v>
      </c>
      <c r="B32" s="4" t="s">
        <v>6</v>
      </c>
      <c r="C32" s="5" t="s">
        <v>67</v>
      </c>
      <c r="D32" s="6" t="s">
        <v>68</v>
      </c>
      <c r="E32" s="13" t="s">
        <v>42</v>
      </c>
      <c r="F32" s="13"/>
      <c r="G32" s="8"/>
      <c r="H32" s="84"/>
      <c r="I32" s="8"/>
      <c r="J32" s="30" t="s">
        <v>634</v>
      </c>
      <c r="K32" s="30" t="s">
        <v>622</v>
      </c>
      <c r="L32" s="8" t="s">
        <v>10</v>
      </c>
      <c r="M32" s="10">
        <v>6080</v>
      </c>
      <c r="N32" s="37">
        <f t="shared" si="0"/>
        <v>7900</v>
      </c>
      <c r="O32" s="34"/>
    </row>
    <row r="33" spans="1:15" ht="18.75" thickBot="1">
      <c r="A33" s="3" t="s">
        <v>69</v>
      </c>
      <c r="B33" s="4" t="s">
        <v>6</v>
      </c>
      <c r="C33" s="5" t="s">
        <v>70</v>
      </c>
      <c r="D33" s="6" t="s">
        <v>71</v>
      </c>
      <c r="E33" s="13"/>
      <c r="F33" s="15" t="s">
        <v>3</v>
      </c>
      <c r="G33" s="8"/>
      <c r="H33" s="101" t="s">
        <v>3</v>
      </c>
      <c r="I33" s="8"/>
      <c r="J33" s="30" t="s">
        <v>641</v>
      </c>
      <c r="K33" s="30" t="s">
        <v>642</v>
      </c>
      <c r="L33" s="8" t="s">
        <v>10</v>
      </c>
      <c r="M33" s="10">
        <v>8710</v>
      </c>
      <c r="N33" s="37">
        <f t="shared" si="0"/>
        <v>11320</v>
      </c>
      <c r="O33" s="34"/>
    </row>
    <row r="34" spans="1:15" ht="21" thickBot="1">
      <c r="A34" s="46"/>
      <c r="B34" s="46"/>
      <c r="C34" s="46" t="s">
        <v>72</v>
      </c>
      <c r="D34" s="46"/>
      <c r="E34" s="46"/>
      <c r="F34" s="46"/>
      <c r="G34" s="47"/>
      <c r="H34" s="102"/>
      <c r="I34" s="77"/>
      <c r="J34" s="47"/>
      <c r="K34" s="47"/>
      <c r="L34" s="46"/>
      <c r="M34" s="46"/>
      <c r="N34" s="48"/>
      <c r="O34" s="48"/>
    </row>
    <row r="35" spans="1:15" ht="18">
      <c r="A35" s="55" t="s">
        <v>593</v>
      </c>
      <c r="B35" s="56" t="s">
        <v>6</v>
      </c>
      <c r="C35" s="57" t="s">
        <v>614</v>
      </c>
      <c r="D35" s="56" t="s">
        <v>103</v>
      </c>
      <c r="E35" s="56" t="s">
        <v>721</v>
      </c>
      <c r="F35" s="56"/>
      <c r="G35" s="58"/>
      <c r="H35" s="88"/>
      <c r="I35" s="78"/>
      <c r="J35" s="56">
        <v>50</v>
      </c>
      <c r="K35" s="56">
        <v>1200</v>
      </c>
      <c r="L35" s="58" t="s">
        <v>10</v>
      </c>
      <c r="M35" s="43">
        <v>5400</v>
      </c>
      <c r="N35" s="37">
        <f t="shared" si="0"/>
        <v>7020</v>
      </c>
      <c r="O35" s="34"/>
    </row>
    <row r="36" spans="1:15" s="117" customFormat="1" ht="18.75" thickBot="1">
      <c r="A36" s="106" t="s">
        <v>756</v>
      </c>
      <c r="B36" s="118" t="s">
        <v>6</v>
      </c>
      <c r="C36" s="119" t="s">
        <v>757</v>
      </c>
      <c r="D36" s="118" t="s">
        <v>243</v>
      </c>
      <c r="E36" s="110" t="s">
        <v>2</v>
      </c>
      <c r="F36" s="134" t="s">
        <v>3</v>
      </c>
      <c r="G36" s="137" t="s">
        <v>3</v>
      </c>
      <c r="H36" s="120"/>
      <c r="I36" s="121"/>
      <c r="J36" s="118">
        <v>75</v>
      </c>
      <c r="K36" s="118">
        <v>1800</v>
      </c>
      <c r="L36" s="122" t="s">
        <v>10</v>
      </c>
      <c r="M36" s="123">
        <v>5240</v>
      </c>
      <c r="N36" s="115">
        <f t="shared" si="0"/>
        <v>6810</v>
      </c>
      <c r="O36" s="116"/>
    </row>
    <row r="37" spans="1:15" ht="21" thickBot="1">
      <c r="A37" s="46"/>
      <c r="B37" s="46"/>
      <c r="C37" s="46" t="s">
        <v>76</v>
      </c>
      <c r="D37" s="46"/>
      <c r="E37" s="46"/>
      <c r="F37" s="46"/>
      <c r="G37" s="46"/>
      <c r="H37" s="102"/>
      <c r="I37" s="77"/>
      <c r="J37" s="47"/>
      <c r="K37" s="47"/>
      <c r="L37" s="46"/>
      <c r="M37" s="46"/>
      <c r="N37" s="48"/>
      <c r="O37" s="48"/>
    </row>
    <row r="38" spans="1:15" ht="18">
      <c r="A38" s="3" t="s">
        <v>77</v>
      </c>
      <c r="B38" s="4" t="s">
        <v>6</v>
      </c>
      <c r="C38" s="5" t="s">
        <v>78</v>
      </c>
      <c r="D38" s="6" t="s">
        <v>79</v>
      </c>
      <c r="E38" s="13" t="s">
        <v>60</v>
      </c>
      <c r="F38" s="13"/>
      <c r="G38" s="8"/>
      <c r="H38" s="84"/>
      <c r="I38" s="8"/>
      <c r="J38" s="30" t="s">
        <v>647</v>
      </c>
      <c r="K38" s="30" t="s">
        <v>643</v>
      </c>
      <c r="L38" s="8" t="s">
        <v>10</v>
      </c>
      <c r="M38" s="10">
        <v>6410</v>
      </c>
      <c r="N38" s="37">
        <f t="shared" si="0"/>
        <v>8330</v>
      </c>
      <c r="O38" s="34"/>
    </row>
    <row r="39" spans="1:15" ht="18">
      <c r="A39" s="3" t="s">
        <v>80</v>
      </c>
      <c r="B39" s="4" t="s">
        <v>6</v>
      </c>
      <c r="C39" s="5" t="s">
        <v>81</v>
      </c>
      <c r="D39" s="6" t="s">
        <v>82</v>
      </c>
      <c r="E39" s="13" t="s">
        <v>49</v>
      </c>
      <c r="F39" s="14" t="s">
        <v>3</v>
      </c>
      <c r="G39" s="8"/>
      <c r="H39" s="84"/>
      <c r="I39" s="8"/>
      <c r="J39" s="30" t="s">
        <v>647</v>
      </c>
      <c r="K39" s="30" t="s">
        <v>643</v>
      </c>
      <c r="L39" s="8" t="s">
        <v>10</v>
      </c>
      <c r="M39" s="10">
        <v>7260</v>
      </c>
      <c r="N39" s="37">
        <f t="shared" si="0"/>
        <v>9435</v>
      </c>
      <c r="O39" s="34"/>
    </row>
    <row r="40" spans="1:15" ht="18">
      <c r="A40" s="3" t="s">
        <v>83</v>
      </c>
      <c r="B40" s="4" t="s">
        <v>6</v>
      </c>
      <c r="C40" s="5" t="s">
        <v>81</v>
      </c>
      <c r="D40" s="6" t="s">
        <v>84</v>
      </c>
      <c r="E40" s="13" t="s">
        <v>2</v>
      </c>
      <c r="F40" s="14" t="s">
        <v>3</v>
      </c>
      <c r="G40" s="8"/>
      <c r="H40" s="84"/>
      <c r="I40" s="8"/>
      <c r="J40" s="30" t="s">
        <v>647</v>
      </c>
      <c r="K40" s="30" t="s">
        <v>643</v>
      </c>
      <c r="L40" s="8" t="s">
        <v>10</v>
      </c>
      <c r="M40" s="10">
        <v>7260</v>
      </c>
      <c r="N40" s="37">
        <f t="shared" si="0"/>
        <v>9435</v>
      </c>
      <c r="O40" s="34"/>
    </row>
    <row r="41" spans="1:15" ht="18">
      <c r="A41" s="3" t="s">
        <v>85</v>
      </c>
      <c r="B41" s="4" t="s">
        <v>6</v>
      </c>
      <c r="C41" s="5" t="s">
        <v>86</v>
      </c>
      <c r="D41" s="6" t="s">
        <v>87</v>
      </c>
      <c r="E41" s="13" t="s">
        <v>2</v>
      </c>
      <c r="F41" s="14" t="s">
        <v>3</v>
      </c>
      <c r="G41" s="41" t="s">
        <v>3</v>
      </c>
      <c r="H41" s="85"/>
      <c r="I41" s="63"/>
      <c r="J41" s="30" t="s">
        <v>621</v>
      </c>
      <c r="K41" s="30" t="s">
        <v>646</v>
      </c>
      <c r="L41" s="8" t="s">
        <v>10</v>
      </c>
      <c r="M41" s="10">
        <v>7070</v>
      </c>
      <c r="N41" s="37">
        <f t="shared" si="0"/>
        <v>9190</v>
      </c>
      <c r="O41" s="34">
        <v>2860</v>
      </c>
    </row>
    <row r="42" spans="1:15" ht="18">
      <c r="A42" s="3" t="s">
        <v>88</v>
      </c>
      <c r="B42" s="4" t="s">
        <v>6</v>
      </c>
      <c r="C42" s="5" t="s">
        <v>86</v>
      </c>
      <c r="D42" s="6" t="s">
        <v>87</v>
      </c>
      <c r="E42" s="13" t="s">
        <v>63</v>
      </c>
      <c r="F42" s="14" t="s">
        <v>3</v>
      </c>
      <c r="G42" s="41" t="s">
        <v>3</v>
      </c>
      <c r="H42" s="85"/>
      <c r="I42" s="63"/>
      <c r="J42" s="30" t="s">
        <v>621</v>
      </c>
      <c r="K42" s="30" t="s">
        <v>643</v>
      </c>
      <c r="L42" s="8" t="s">
        <v>10</v>
      </c>
      <c r="M42" s="10">
        <v>6600</v>
      </c>
      <c r="N42" s="37">
        <f t="shared" si="0"/>
        <v>8580</v>
      </c>
      <c r="O42" s="34">
        <v>2860</v>
      </c>
    </row>
    <row r="43" spans="1:15" ht="18">
      <c r="A43" s="3" t="s">
        <v>89</v>
      </c>
      <c r="B43" s="4" t="s">
        <v>6</v>
      </c>
      <c r="C43" s="5" t="s">
        <v>90</v>
      </c>
      <c r="D43" s="6" t="s">
        <v>91</v>
      </c>
      <c r="E43" s="13" t="s">
        <v>2</v>
      </c>
      <c r="F43" s="14" t="s">
        <v>3</v>
      </c>
      <c r="G43" s="41" t="s">
        <v>3</v>
      </c>
      <c r="H43" s="85"/>
      <c r="I43" s="63"/>
      <c r="J43" s="30" t="s">
        <v>634</v>
      </c>
      <c r="K43" s="30" t="s">
        <v>646</v>
      </c>
      <c r="L43" s="8" t="s">
        <v>10</v>
      </c>
      <c r="M43" s="10">
        <v>5080</v>
      </c>
      <c r="N43" s="37">
        <f t="shared" si="0"/>
        <v>6600</v>
      </c>
      <c r="O43" s="34">
        <v>3620</v>
      </c>
    </row>
    <row r="44" spans="1:15" ht="18">
      <c r="A44" s="3" t="s">
        <v>92</v>
      </c>
      <c r="B44" s="4" t="s">
        <v>6</v>
      </c>
      <c r="C44" s="5" t="s">
        <v>93</v>
      </c>
      <c r="D44" s="6" t="s">
        <v>94</v>
      </c>
      <c r="E44" s="13" t="s">
        <v>2</v>
      </c>
      <c r="F44" s="14" t="s">
        <v>3</v>
      </c>
      <c r="G44" s="8"/>
      <c r="H44" s="84"/>
      <c r="I44" s="8"/>
      <c r="J44" s="30" t="s">
        <v>634</v>
      </c>
      <c r="K44" s="30" t="s">
        <v>643</v>
      </c>
      <c r="L44" s="8" t="s">
        <v>10</v>
      </c>
      <c r="M44" s="10">
        <v>7550</v>
      </c>
      <c r="N44" s="37">
        <f t="shared" si="0"/>
        <v>9815</v>
      </c>
      <c r="O44" s="34">
        <v>4520</v>
      </c>
    </row>
    <row r="45" spans="1:15" ht="18">
      <c r="A45" s="3" t="s">
        <v>95</v>
      </c>
      <c r="B45" s="4" t="s">
        <v>6</v>
      </c>
      <c r="C45" s="5" t="s">
        <v>93</v>
      </c>
      <c r="D45" s="6" t="s">
        <v>96</v>
      </c>
      <c r="E45" s="13" t="s">
        <v>49</v>
      </c>
      <c r="F45" s="14" t="s">
        <v>3</v>
      </c>
      <c r="G45" s="8"/>
      <c r="H45" s="84"/>
      <c r="I45" s="8"/>
      <c r="J45" s="30" t="s">
        <v>634</v>
      </c>
      <c r="K45" s="30" t="s">
        <v>643</v>
      </c>
      <c r="L45" s="8" t="s">
        <v>10</v>
      </c>
      <c r="M45" s="10">
        <v>7260</v>
      </c>
      <c r="N45" s="37">
        <f t="shared" si="0"/>
        <v>9435</v>
      </c>
      <c r="O45" s="34"/>
    </row>
    <row r="46" spans="1:15" ht="18.75" thickBot="1">
      <c r="A46" s="3" t="s">
        <v>97</v>
      </c>
      <c r="B46" s="4" t="s">
        <v>6</v>
      </c>
      <c r="C46" s="5" t="s">
        <v>98</v>
      </c>
      <c r="D46" s="6" t="s">
        <v>91</v>
      </c>
      <c r="E46" s="13" t="s">
        <v>2</v>
      </c>
      <c r="F46" s="14" t="s">
        <v>3</v>
      </c>
      <c r="G46" s="8"/>
      <c r="H46" s="95"/>
      <c r="I46" s="8"/>
      <c r="J46" s="30" t="s">
        <v>621</v>
      </c>
      <c r="K46" s="30" t="s">
        <v>637</v>
      </c>
      <c r="L46" s="8" t="s">
        <v>10</v>
      </c>
      <c r="M46" s="10">
        <v>7260</v>
      </c>
      <c r="N46" s="37">
        <f t="shared" si="0"/>
        <v>9435</v>
      </c>
      <c r="O46" s="34"/>
    </row>
    <row r="47" spans="1:15" ht="21" thickBot="1">
      <c r="A47" s="46"/>
      <c r="B47" s="46"/>
      <c r="C47" s="46" t="s">
        <v>99</v>
      </c>
      <c r="D47" s="46"/>
      <c r="E47" s="46"/>
      <c r="F47" s="46"/>
      <c r="G47" s="46"/>
      <c r="H47" s="102"/>
      <c r="I47" s="77"/>
      <c r="J47" s="47"/>
      <c r="K47" s="47"/>
      <c r="L47" s="46"/>
      <c r="M47" s="46"/>
      <c r="N47" s="48"/>
      <c r="O47" s="48"/>
    </row>
    <row r="48" spans="1:15" ht="18.75" thickBot="1">
      <c r="A48" s="3" t="s">
        <v>100</v>
      </c>
      <c r="B48" s="4" t="s">
        <v>6</v>
      </c>
      <c r="C48" s="5" t="s">
        <v>101</v>
      </c>
      <c r="D48" s="6" t="s">
        <v>102</v>
      </c>
      <c r="E48" s="13" t="s">
        <v>34</v>
      </c>
      <c r="F48" s="14" t="s">
        <v>3</v>
      </c>
      <c r="G48" s="41" t="s">
        <v>3</v>
      </c>
      <c r="H48" s="138"/>
      <c r="I48" s="63"/>
      <c r="J48" s="30" t="s">
        <v>626</v>
      </c>
      <c r="K48" s="30" t="s">
        <v>638</v>
      </c>
      <c r="L48" s="8" t="s">
        <v>10</v>
      </c>
      <c r="M48" s="10">
        <v>6210</v>
      </c>
      <c r="N48" s="37">
        <f t="shared" si="0"/>
        <v>8070</v>
      </c>
      <c r="O48" s="34"/>
    </row>
    <row r="49" spans="1:15" ht="21" thickBot="1">
      <c r="A49" s="46"/>
      <c r="B49" s="46"/>
      <c r="C49" s="46" t="s">
        <v>104</v>
      </c>
      <c r="D49" s="46"/>
      <c r="E49" s="46"/>
      <c r="F49" s="46"/>
      <c r="G49" s="46"/>
      <c r="H49" s="102"/>
      <c r="I49" s="77"/>
      <c r="J49" s="47"/>
      <c r="K49" s="47"/>
      <c r="L49" s="46"/>
      <c r="M49" s="46"/>
      <c r="N49" s="48"/>
      <c r="O49" s="48"/>
    </row>
    <row r="50" spans="1:15" ht="53.25" customHeight="1">
      <c r="A50" s="3" t="s">
        <v>110</v>
      </c>
      <c r="B50" s="4" t="s">
        <v>6</v>
      </c>
      <c r="C50" s="5" t="s">
        <v>111</v>
      </c>
      <c r="D50" s="17" t="s">
        <v>112</v>
      </c>
      <c r="E50" s="18" t="s">
        <v>113</v>
      </c>
      <c r="F50" s="14" t="s">
        <v>3</v>
      </c>
      <c r="G50" s="19"/>
      <c r="H50" s="90"/>
      <c r="I50" s="19"/>
      <c r="J50" s="30" t="s">
        <v>625</v>
      </c>
      <c r="K50" s="8" t="s">
        <v>650</v>
      </c>
      <c r="L50" s="30" t="s">
        <v>10</v>
      </c>
      <c r="M50" s="43">
        <v>5680</v>
      </c>
      <c r="N50" s="37">
        <f aca="true" t="shared" si="1" ref="N50:N70">FLOOR((M50*0.3+M50),5)</f>
        <v>7380</v>
      </c>
      <c r="O50" s="34"/>
    </row>
    <row r="51" spans="1:15" ht="18">
      <c r="A51" s="3" t="s">
        <v>114</v>
      </c>
      <c r="B51" s="4" t="s">
        <v>6</v>
      </c>
      <c r="C51" s="5" t="s">
        <v>115</v>
      </c>
      <c r="D51" s="6" t="s">
        <v>74</v>
      </c>
      <c r="E51" s="13"/>
      <c r="F51" s="14" t="s">
        <v>3</v>
      </c>
      <c r="G51" s="41" t="s">
        <v>3</v>
      </c>
      <c r="H51" s="85"/>
      <c r="I51" s="16" t="s">
        <v>3</v>
      </c>
      <c r="J51" s="30" t="s">
        <v>4</v>
      </c>
      <c r="K51" s="8" t="s">
        <v>627</v>
      </c>
      <c r="L51" s="30" t="s">
        <v>10</v>
      </c>
      <c r="M51" s="43">
        <v>4760</v>
      </c>
      <c r="N51" s="37">
        <f t="shared" si="1"/>
        <v>6185</v>
      </c>
      <c r="O51" s="35">
        <v>4980</v>
      </c>
    </row>
    <row r="52" spans="1:15" ht="18">
      <c r="A52" s="3" t="s">
        <v>681</v>
      </c>
      <c r="B52" s="4" t="s">
        <v>6</v>
      </c>
      <c r="C52" s="60" t="s">
        <v>683</v>
      </c>
      <c r="D52" s="62" t="s">
        <v>578</v>
      </c>
      <c r="E52" s="62" t="s">
        <v>63</v>
      </c>
      <c r="F52" s="14" t="s">
        <v>3</v>
      </c>
      <c r="G52" s="63" t="s">
        <v>3</v>
      </c>
      <c r="H52" s="85"/>
      <c r="I52" s="63"/>
      <c r="J52" s="59" t="s">
        <v>634</v>
      </c>
      <c r="K52" s="19" t="s">
        <v>649</v>
      </c>
      <c r="L52" s="58" t="s">
        <v>10</v>
      </c>
      <c r="M52" s="43">
        <v>5280</v>
      </c>
      <c r="N52" s="37">
        <f t="shared" si="1"/>
        <v>6860</v>
      </c>
      <c r="O52" s="34"/>
    </row>
    <row r="53" spans="1:15" ht="18">
      <c r="A53" s="3" t="s">
        <v>116</v>
      </c>
      <c r="B53" s="4" t="s">
        <v>6</v>
      </c>
      <c r="C53" s="5" t="s">
        <v>117</v>
      </c>
      <c r="D53" s="6" t="s">
        <v>103</v>
      </c>
      <c r="E53" s="13" t="s">
        <v>25</v>
      </c>
      <c r="F53" s="14" t="s">
        <v>3</v>
      </c>
      <c r="G53" s="8"/>
      <c r="H53" s="85" t="s">
        <v>3</v>
      </c>
      <c r="I53" s="8"/>
      <c r="J53" s="30" t="s">
        <v>651</v>
      </c>
      <c r="K53" s="8" t="s">
        <v>650</v>
      </c>
      <c r="L53" s="30" t="s">
        <v>10</v>
      </c>
      <c r="M53" s="43">
        <v>5810</v>
      </c>
      <c r="N53" s="37">
        <f t="shared" si="1"/>
        <v>7550</v>
      </c>
      <c r="O53" s="35"/>
    </row>
    <row r="54" spans="1:15" ht="53.25" customHeight="1">
      <c r="A54" s="3" t="s">
        <v>118</v>
      </c>
      <c r="B54" s="4" t="s">
        <v>6</v>
      </c>
      <c r="C54" s="5" t="s">
        <v>119</v>
      </c>
      <c r="D54" s="6" t="s">
        <v>120</v>
      </c>
      <c r="E54" s="13" t="s">
        <v>25</v>
      </c>
      <c r="F54" s="14"/>
      <c r="G54" s="41"/>
      <c r="H54" s="85"/>
      <c r="I54" s="63"/>
      <c r="J54" s="30" t="s">
        <v>4</v>
      </c>
      <c r="K54" s="8" t="s">
        <v>652</v>
      </c>
      <c r="L54" s="30" t="s">
        <v>10</v>
      </c>
      <c r="M54" s="43">
        <v>5720</v>
      </c>
      <c r="N54" s="37">
        <f t="shared" si="1"/>
        <v>7435</v>
      </c>
      <c r="O54" s="34"/>
    </row>
    <row r="55" spans="1:15" ht="18">
      <c r="A55" s="3" t="s">
        <v>121</v>
      </c>
      <c r="B55" s="4" t="s">
        <v>6</v>
      </c>
      <c r="C55" s="5" t="s">
        <v>122</v>
      </c>
      <c r="D55" s="6" t="s">
        <v>123</v>
      </c>
      <c r="E55" s="13" t="s">
        <v>124</v>
      </c>
      <c r="F55" s="13"/>
      <c r="G55" s="41" t="s">
        <v>3</v>
      </c>
      <c r="H55" s="85"/>
      <c r="I55" s="63"/>
      <c r="J55" s="30" t="s">
        <v>621</v>
      </c>
      <c r="K55" s="8" t="s">
        <v>638</v>
      </c>
      <c r="L55" s="30" t="s">
        <v>10</v>
      </c>
      <c r="M55" s="43">
        <v>5660</v>
      </c>
      <c r="N55" s="37">
        <f t="shared" si="1"/>
        <v>7355</v>
      </c>
      <c r="O55" s="34"/>
    </row>
    <row r="56" spans="1:15" ht="20.25" customHeight="1">
      <c r="A56" s="3" t="s">
        <v>125</v>
      </c>
      <c r="B56" s="4" t="s">
        <v>6</v>
      </c>
      <c r="C56" s="5" t="s">
        <v>122</v>
      </c>
      <c r="D56" s="6" t="s">
        <v>726</v>
      </c>
      <c r="E56" s="13" t="s">
        <v>49</v>
      </c>
      <c r="F56" s="13"/>
      <c r="G56" s="41" t="s">
        <v>3</v>
      </c>
      <c r="H56" s="85"/>
      <c r="I56" s="63"/>
      <c r="J56" s="30" t="s">
        <v>621</v>
      </c>
      <c r="K56" s="8" t="s">
        <v>638</v>
      </c>
      <c r="L56" s="30" t="s">
        <v>10</v>
      </c>
      <c r="M56" s="43">
        <v>7410</v>
      </c>
      <c r="N56" s="37">
        <f t="shared" si="1"/>
        <v>9630</v>
      </c>
      <c r="O56" s="34"/>
    </row>
    <row r="57" spans="1:15" ht="18">
      <c r="A57" s="3" t="s">
        <v>126</v>
      </c>
      <c r="B57" s="4" t="s">
        <v>6</v>
      </c>
      <c r="C57" s="5" t="s">
        <v>122</v>
      </c>
      <c r="D57" s="6" t="s">
        <v>127</v>
      </c>
      <c r="E57" s="13" t="s">
        <v>20</v>
      </c>
      <c r="F57" s="14" t="s">
        <v>3</v>
      </c>
      <c r="G57" s="41" t="s">
        <v>3</v>
      </c>
      <c r="H57" s="85" t="s">
        <v>3</v>
      </c>
      <c r="I57" s="63"/>
      <c r="J57" s="30" t="s">
        <v>626</v>
      </c>
      <c r="K57" s="8" t="s">
        <v>653</v>
      </c>
      <c r="L57" s="30" t="s">
        <v>10</v>
      </c>
      <c r="M57" s="43">
        <v>6050</v>
      </c>
      <c r="N57" s="37">
        <f t="shared" si="1"/>
        <v>7865</v>
      </c>
      <c r="O57" s="35"/>
    </row>
    <row r="58" spans="1:15" ht="18">
      <c r="A58" s="3" t="s">
        <v>128</v>
      </c>
      <c r="B58" s="4" t="s">
        <v>6</v>
      </c>
      <c r="C58" s="5" t="s">
        <v>105</v>
      </c>
      <c r="D58" s="6" t="s">
        <v>129</v>
      </c>
      <c r="E58" s="13" t="s">
        <v>106</v>
      </c>
      <c r="F58" s="13"/>
      <c r="G58" s="8"/>
      <c r="H58" s="84"/>
      <c r="I58" s="8"/>
      <c r="J58" s="30" t="s">
        <v>621</v>
      </c>
      <c r="K58" s="8" t="s">
        <v>644</v>
      </c>
      <c r="L58" s="30" t="s">
        <v>10</v>
      </c>
      <c r="M58" s="43">
        <v>5500</v>
      </c>
      <c r="N58" s="37">
        <f t="shared" si="1"/>
        <v>7150</v>
      </c>
      <c r="O58" s="34"/>
    </row>
    <row r="59" spans="1:15" ht="18">
      <c r="A59" s="3" t="s">
        <v>130</v>
      </c>
      <c r="B59" s="4" t="s">
        <v>6</v>
      </c>
      <c r="C59" s="5" t="s">
        <v>131</v>
      </c>
      <c r="D59" s="6" t="s">
        <v>45</v>
      </c>
      <c r="E59" s="13" t="s">
        <v>60</v>
      </c>
      <c r="F59" s="14" t="s">
        <v>3</v>
      </c>
      <c r="G59" s="41" t="s">
        <v>3</v>
      </c>
      <c r="H59" s="85"/>
      <c r="I59" s="63"/>
      <c r="J59" s="30" t="s">
        <v>621</v>
      </c>
      <c r="K59" s="8" t="s">
        <v>637</v>
      </c>
      <c r="L59" s="30" t="s">
        <v>10</v>
      </c>
      <c r="M59" s="43">
        <v>5090</v>
      </c>
      <c r="N59" s="37">
        <f t="shared" si="1"/>
        <v>6615</v>
      </c>
      <c r="O59" s="34">
        <v>4750</v>
      </c>
    </row>
    <row r="60" spans="1:15" ht="36">
      <c r="A60" s="3" t="s">
        <v>132</v>
      </c>
      <c r="B60" s="4" t="s">
        <v>6</v>
      </c>
      <c r="C60" s="5" t="s">
        <v>133</v>
      </c>
      <c r="D60" s="6" t="s">
        <v>134</v>
      </c>
      <c r="E60" s="13" t="s">
        <v>25</v>
      </c>
      <c r="F60" s="14" t="s">
        <v>3</v>
      </c>
      <c r="G60" s="41" t="s">
        <v>3</v>
      </c>
      <c r="H60" s="85"/>
      <c r="I60" s="63"/>
      <c r="J60" s="30"/>
      <c r="K60" s="8"/>
      <c r="L60" s="30" t="s">
        <v>10</v>
      </c>
      <c r="M60" s="43">
        <v>6290</v>
      </c>
      <c r="N60" s="37">
        <f t="shared" si="1"/>
        <v>8175</v>
      </c>
      <c r="O60" s="34">
        <v>5430</v>
      </c>
    </row>
    <row r="61" spans="1:15" ht="23.25" customHeight="1">
      <c r="A61" s="3" t="s">
        <v>135</v>
      </c>
      <c r="B61" s="4" t="s">
        <v>6</v>
      </c>
      <c r="C61" s="5" t="s">
        <v>136</v>
      </c>
      <c r="D61" s="6" t="s">
        <v>682</v>
      </c>
      <c r="E61" s="13" t="s">
        <v>63</v>
      </c>
      <c r="F61" s="14" t="s">
        <v>3</v>
      </c>
      <c r="G61" s="41" t="s">
        <v>3</v>
      </c>
      <c r="H61" s="85"/>
      <c r="I61" s="63"/>
      <c r="J61" s="30" t="s">
        <v>634</v>
      </c>
      <c r="K61" s="8" t="s">
        <v>649</v>
      </c>
      <c r="L61" s="30" t="s">
        <v>10</v>
      </c>
      <c r="M61" s="43">
        <v>5000</v>
      </c>
      <c r="N61" s="37">
        <f t="shared" si="1"/>
        <v>6500</v>
      </c>
      <c r="O61" s="34">
        <v>4520</v>
      </c>
    </row>
    <row r="62" spans="1:15" ht="18">
      <c r="A62" s="3" t="s">
        <v>137</v>
      </c>
      <c r="B62" s="4" t="s">
        <v>6</v>
      </c>
      <c r="C62" s="5" t="s">
        <v>109</v>
      </c>
      <c r="D62" s="6" t="s">
        <v>48</v>
      </c>
      <c r="E62" s="13" t="s">
        <v>49</v>
      </c>
      <c r="F62" s="14" t="s">
        <v>3</v>
      </c>
      <c r="G62" s="8"/>
      <c r="H62" s="84"/>
      <c r="I62" s="8"/>
      <c r="J62" s="30" t="s">
        <v>621</v>
      </c>
      <c r="K62" s="8" t="s">
        <v>637</v>
      </c>
      <c r="L62" s="30" t="s">
        <v>10</v>
      </c>
      <c r="M62" s="43">
        <v>4950</v>
      </c>
      <c r="N62" s="37">
        <f t="shared" si="1"/>
        <v>6435</v>
      </c>
      <c r="O62" s="34"/>
    </row>
    <row r="63" spans="1:15" ht="18">
      <c r="A63" s="3" t="s">
        <v>138</v>
      </c>
      <c r="B63" s="4" t="s">
        <v>6</v>
      </c>
      <c r="C63" s="5" t="s">
        <v>139</v>
      </c>
      <c r="D63" s="6" t="s">
        <v>41</v>
      </c>
      <c r="E63" s="13"/>
      <c r="F63" s="13"/>
      <c r="G63" s="8"/>
      <c r="H63" s="84"/>
      <c r="I63" s="8"/>
      <c r="J63" s="30" t="s">
        <v>621</v>
      </c>
      <c r="K63" s="8" t="s">
        <v>643</v>
      </c>
      <c r="L63" s="30" t="s">
        <v>10</v>
      </c>
      <c r="M63" s="43">
        <v>5240</v>
      </c>
      <c r="N63" s="37">
        <f t="shared" si="1"/>
        <v>6810</v>
      </c>
      <c r="O63" s="34"/>
    </row>
    <row r="64" spans="1:15" ht="18.75" thickBot="1">
      <c r="A64" s="3" t="s">
        <v>140</v>
      </c>
      <c r="B64" s="4" t="s">
        <v>6</v>
      </c>
      <c r="C64" s="5" t="s">
        <v>141</v>
      </c>
      <c r="D64" s="6" t="s">
        <v>142</v>
      </c>
      <c r="E64" s="13" t="s">
        <v>25</v>
      </c>
      <c r="F64" s="14" t="s">
        <v>3</v>
      </c>
      <c r="G64" s="8"/>
      <c r="H64" s="84"/>
      <c r="I64" s="8"/>
      <c r="J64" s="30" t="s">
        <v>654</v>
      </c>
      <c r="K64" s="8" t="s">
        <v>655</v>
      </c>
      <c r="L64" s="30" t="s">
        <v>10</v>
      </c>
      <c r="M64" s="43">
        <v>6600</v>
      </c>
      <c r="N64" s="37">
        <f t="shared" si="1"/>
        <v>8580</v>
      </c>
      <c r="O64" s="34">
        <v>5560</v>
      </c>
    </row>
    <row r="65" spans="1:15" ht="21" thickBot="1">
      <c r="A65" s="46"/>
      <c r="B65" s="46"/>
      <c r="C65" s="46" t="s">
        <v>144</v>
      </c>
      <c r="D65" s="46"/>
      <c r="E65" s="46"/>
      <c r="F65" s="46"/>
      <c r="G65" s="46"/>
      <c r="H65" s="102"/>
      <c r="I65" s="77"/>
      <c r="J65" s="47"/>
      <c r="K65" s="47"/>
      <c r="L65" s="47"/>
      <c r="M65" s="46"/>
      <c r="N65" s="48"/>
      <c r="O65" s="48"/>
    </row>
    <row r="66" spans="1:15" ht="18">
      <c r="A66" s="3" t="s">
        <v>148</v>
      </c>
      <c r="B66" s="4" t="s">
        <v>6</v>
      </c>
      <c r="C66" s="5" t="s">
        <v>149</v>
      </c>
      <c r="D66" s="6" t="s">
        <v>48</v>
      </c>
      <c r="E66" s="13" t="s">
        <v>150</v>
      </c>
      <c r="F66" s="14" t="s">
        <v>3</v>
      </c>
      <c r="G66" s="8"/>
      <c r="H66" s="84"/>
      <c r="I66" s="8"/>
      <c r="J66" s="30" t="s">
        <v>647</v>
      </c>
      <c r="K66" s="42" t="s">
        <v>622</v>
      </c>
      <c r="L66" s="30" t="s">
        <v>10</v>
      </c>
      <c r="M66" s="43">
        <v>6140</v>
      </c>
      <c r="N66" s="37">
        <f t="shared" si="1"/>
        <v>7980</v>
      </c>
      <c r="O66" s="34"/>
    </row>
    <row r="67" spans="1:15" ht="18">
      <c r="A67" s="3" t="s">
        <v>151</v>
      </c>
      <c r="B67" s="4" t="s">
        <v>6</v>
      </c>
      <c r="C67" s="5" t="s">
        <v>146</v>
      </c>
      <c r="D67" s="6" t="s">
        <v>74</v>
      </c>
      <c r="E67" s="13" t="s">
        <v>152</v>
      </c>
      <c r="F67" s="14" t="s">
        <v>3</v>
      </c>
      <c r="G67" s="41" t="s">
        <v>3</v>
      </c>
      <c r="H67" s="85"/>
      <c r="I67" s="63"/>
      <c r="J67" s="30" t="s">
        <v>639</v>
      </c>
      <c r="K67" s="42" t="s">
        <v>645</v>
      </c>
      <c r="L67" s="30" t="s">
        <v>10</v>
      </c>
      <c r="M67" s="43">
        <v>5830</v>
      </c>
      <c r="N67" s="37">
        <f t="shared" si="1"/>
        <v>7575</v>
      </c>
      <c r="O67" s="34"/>
    </row>
    <row r="68" spans="1:15" ht="18">
      <c r="A68" s="3" t="s">
        <v>153</v>
      </c>
      <c r="B68" s="4" t="s">
        <v>6</v>
      </c>
      <c r="C68" s="5" t="s">
        <v>154</v>
      </c>
      <c r="D68" s="6" t="s">
        <v>143</v>
      </c>
      <c r="E68" s="13" t="s">
        <v>155</v>
      </c>
      <c r="F68" s="14" t="s">
        <v>3</v>
      </c>
      <c r="G68" s="41" t="s">
        <v>3</v>
      </c>
      <c r="H68" s="85"/>
      <c r="I68" s="63"/>
      <c r="J68" s="30" t="s">
        <v>639</v>
      </c>
      <c r="K68" s="42" t="s">
        <v>622</v>
      </c>
      <c r="L68" s="30" t="s">
        <v>10</v>
      </c>
      <c r="M68" s="43">
        <v>6900</v>
      </c>
      <c r="N68" s="37">
        <f t="shared" si="1"/>
        <v>8970</v>
      </c>
      <c r="O68" s="34"/>
    </row>
    <row r="69" spans="1:15" ht="18.75" thickBot="1">
      <c r="A69" s="3" t="s">
        <v>156</v>
      </c>
      <c r="B69" s="4" t="s">
        <v>6</v>
      </c>
      <c r="C69" s="5" t="s">
        <v>157</v>
      </c>
      <c r="D69" s="6" t="s">
        <v>143</v>
      </c>
      <c r="E69" s="13" t="s">
        <v>158</v>
      </c>
      <c r="F69" s="14" t="s">
        <v>3</v>
      </c>
      <c r="G69" s="8"/>
      <c r="H69" s="84"/>
      <c r="I69" s="8"/>
      <c r="J69" s="30" t="s">
        <v>639</v>
      </c>
      <c r="K69" s="42" t="s">
        <v>657</v>
      </c>
      <c r="L69" s="32" t="s">
        <v>10</v>
      </c>
      <c r="M69" s="43">
        <v>4640</v>
      </c>
      <c r="N69" s="37">
        <f t="shared" si="1"/>
        <v>6030</v>
      </c>
      <c r="O69" s="34"/>
    </row>
    <row r="70" spans="1:15" s="117" customFormat="1" ht="18.75" thickBot="1">
      <c r="A70" s="106" t="s">
        <v>758</v>
      </c>
      <c r="B70" s="107" t="s">
        <v>6</v>
      </c>
      <c r="C70" s="124" t="s">
        <v>759</v>
      </c>
      <c r="D70" s="125" t="s">
        <v>127</v>
      </c>
      <c r="E70" s="110" t="s">
        <v>2</v>
      </c>
      <c r="F70" s="126" t="s">
        <v>3</v>
      </c>
      <c r="G70" s="126" t="s">
        <v>3</v>
      </c>
      <c r="H70" s="139"/>
      <c r="I70" s="129"/>
      <c r="J70" s="113" t="s">
        <v>621</v>
      </c>
      <c r="K70" s="130" t="s">
        <v>643</v>
      </c>
      <c r="L70" s="113" t="s">
        <v>10</v>
      </c>
      <c r="M70" s="123">
        <v>4060</v>
      </c>
      <c r="N70" s="115">
        <f t="shared" si="1"/>
        <v>5275</v>
      </c>
      <c r="O70" s="116"/>
    </row>
    <row r="71" spans="1:15" ht="21" thickBot="1">
      <c r="A71" s="46"/>
      <c r="B71" s="46"/>
      <c r="C71" s="46" t="s">
        <v>159</v>
      </c>
      <c r="D71" s="46"/>
      <c r="E71" s="46"/>
      <c r="F71" s="46"/>
      <c r="G71" s="46"/>
      <c r="H71" s="86"/>
      <c r="I71" s="77"/>
      <c r="J71" s="47"/>
      <c r="K71" s="47"/>
      <c r="L71" s="46"/>
      <c r="M71" s="46"/>
      <c r="N71" s="48"/>
      <c r="O71" s="48"/>
    </row>
    <row r="72" spans="1:15" ht="18">
      <c r="A72" s="3" t="s">
        <v>167</v>
      </c>
      <c r="B72" s="4" t="s">
        <v>6</v>
      </c>
      <c r="C72" s="5" t="s">
        <v>160</v>
      </c>
      <c r="D72" s="6" t="s">
        <v>161</v>
      </c>
      <c r="E72" s="13" t="s">
        <v>73</v>
      </c>
      <c r="F72" s="14" t="s">
        <v>3</v>
      </c>
      <c r="G72" s="41" t="s">
        <v>3</v>
      </c>
      <c r="H72" s="85"/>
      <c r="I72" s="63"/>
      <c r="J72" s="30" t="s">
        <v>634</v>
      </c>
      <c r="K72" s="30" t="s">
        <v>659</v>
      </c>
      <c r="L72" s="8" t="s">
        <v>10</v>
      </c>
      <c r="M72" s="10">
        <v>4340</v>
      </c>
      <c r="N72" s="37">
        <f aca="true" t="shared" si="2" ref="N72:N118">FLOOR((M72*0.3+M72),5)</f>
        <v>5640</v>
      </c>
      <c r="O72" s="34"/>
    </row>
    <row r="73" spans="1:15" ht="18">
      <c r="A73" s="3" t="s">
        <v>168</v>
      </c>
      <c r="B73" s="4" t="s">
        <v>6</v>
      </c>
      <c r="C73" s="5" t="s">
        <v>169</v>
      </c>
      <c r="D73" s="6" t="s">
        <v>48</v>
      </c>
      <c r="E73" s="13" t="s">
        <v>75</v>
      </c>
      <c r="F73" s="14" t="s">
        <v>3</v>
      </c>
      <c r="G73" s="41" t="s">
        <v>3</v>
      </c>
      <c r="H73" s="85"/>
      <c r="I73" s="63"/>
      <c r="J73" s="30" t="s">
        <v>621</v>
      </c>
      <c r="K73" s="30" t="s">
        <v>660</v>
      </c>
      <c r="L73" s="8" t="s">
        <v>10</v>
      </c>
      <c r="M73" s="10">
        <v>5220</v>
      </c>
      <c r="N73" s="37">
        <f t="shared" si="2"/>
        <v>6785</v>
      </c>
      <c r="O73" s="34"/>
    </row>
    <row r="74" spans="1:15" ht="18">
      <c r="A74" s="3" t="s">
        <v>170</v>
      </c>
      <c r="B74" s="4" t="s">
        <v>6</v>
      </c>
      <c r="C74" s="5" t="s">
        <v>171</v>
      </c>
      <c r="D74" s="6" t="s">
        <v>12</v>
      </c>
      <c r="E74" s="13" t="s">
        <v>172</v>
      </c>
      <c r="F74" s="13"/>
      <c r="G74" s="41" t="s">
        <v>3</v>
      </c>
      <c r="H74" s="85"/>
      <c r="I74" s="63"/>
      <c r="J74" s="30" t="s">
        <v>626</v>
      </c>
      <c r="K74" s="30" t="s">
        <v>661</v>
      </c>
      <c r="L74" s="8" t="s">
        <v>10</v>
      </c>
      <c r="M74" s="10">
        <v>6840</v>
      </c>
      <c r="N74" s="37">
        <f t="shared" si="2"/>
        <v>8890</v>
      </c>
      <c r="O74" s="34"/>
    </row>
    <row r="75" spans="1:15" ht="18">
      <c r="A75" s="3" t="s">
        <v>173</v>
      </c>
      <c r="B75" s="4" t="s">
        <v>6</v>
      </c>
      <c r="C75" s="5" t="s">
        <v>174</v>
      </c>
      <c r="D75" s="6" t="s">
        <v>74</v>
      </c>
      <c r="E75" s="13" t="s">
        <v>25</v>
      </c>
      <c r="F75" s="14" t="s">
        <v>3</v>
      </c>
      <c r="G75" s="41" t="s">
        <v>3</v>
      </c>
      <c r="H75" s="85"/>
      <c r="I75" s="63"/>
      <c r="J75" s="30" t="s">
        <v>658</v>
      </c>
      <c r="K75" s="30" t="s">
        <v>662</v>
      </c>
      <c r="L75" s="8" t="s">
        <v>10</v>
      </c>
      <c r="M75" s="10">
        <v>5720</v>
      </c>
      <c r="N75" s="37">
        <f t="shared" si="2"/>
        <v>7435</v>
      </c>
      <c r="O75" s="34">
        <v>5430</v>
      </c>
    </row>
    <row r="76" spans="1:15" ht="18">
      <c r="A76" s="3" t="s">
        <v>175</v>
      </c>
      <c r="B76" s="4" t="s">
        <v>6</v>
      </c>
      <c r="C76" s="5" t="s">
        <v>176</v>
      </c>
      <c r="D76" s="6" t="s">
        <v>164</v>
      </c>
      <c r="E76" s="13" t="s">
        <v>25</v>
      </c>
      <c r="F76" s="13"/>
      <c r="G76" s="8"/>
      <c r="H76" s="84"/>
      <c r="I76" s="8"/>
      <c r="J76" s="30" t="s">
        <v>654</v>
      </c>
      <c r="K76" s="30" t="s">
        <v>655</v>
      </c>
      <c r="L76" s="8" t="s">
        <v>10</v>
      </c>
      <c r="M76" s="10">
        <v>6290</v>
      </c>
      <c r="N76" s="37">
        <f t="shared" si="2"/>
        <v>8175</v>
      </c>
      <c r="O76" s="34">
        <v>6320</v>
      </c>
    </row>
    <row r="77" spans="1:15" ht="21.75" customHeight="1">
      <c r="A77" s="3" t="s">
        <v>177</v>
      </c>
      <c r="B77" s="4" t="s">
        <v>6</v>
      </c>
      <c r="C77" s="5" t="s">
        <v>714</v>
      </c>
      <c r="D77" s="6" t="s">
        <v>103</v>
      </c>
      <c r="E77" s="13" t="s">
        <v>178</v>
      </c>
      <c r="F77" s="13"/>
      <c r="G77" s="8"/>
      <c r="H77" s="84"/>
      <c r="I77" s="8"/>
      <c r="J77" s="30" t="s">
        <v>621</v>
      </c>
      <c r="K77" s="30" t="s">
        <v>637</v>
      </c>
      <c r="L77" s="8" t="s">
        <v>10</v>
      </c>
      <c r="M77" s="10">
        <v>5520</v>
      </c>
      <c r="N77" s="37">
        <f t="shared" si="2"/>
        <v>7175</v>
      </c>
      <c r="O77" s="34"/>
    </row>
    <row r="78" spans="1:15" ht="18">
      <c r="A78" s="3" t="s">
        <v>179</v>
      </c>
      <c r="B78" s="4" t="s">
        <v>6</v>
      </c>
      <c r="C78" s="5" t="s">
        <v>180</v>
      </c>
      <c r="D78" s="6" t="s">
        <v>181</v>
      </c>
      <c r="E78" s="13" t="s">
        <v>34</v>
      </c>
      <c r="F78" s="13"/>
      <c r="G78" s="8"/>
      <c r="H78" s="84"/>
      <c r="I78" s="8"/>
      <c r="J78" s="30" t="s">
        <v>621</v>
      </c>
      <c r="K78" s="30" t="s">
        <v>633</v>
      </c>
      <c r="L78" s="8" t="s">
        <v>10</v>
      </c>
      <c r="M78" s="10">
        <v>5660</v>
      </c>
      <c r="N78" s="37">
        <f t="shared" si="2"/>
        <v>7355</v>
      </c>
      <c r="O78" s="34"/>
    </row>
    <row r="79" spans="1:15" ht="18">
      <c r="A79" s="3" t="s">
        <v>182</v>
      </c>
      <c r="B79" s="4" t="s">
        <v>6</v>
      </c>
      <c r="C79" s="5" t="s">
        <v>715</v>
      </c>
      <c r="D79" s="6" t="s">
        <v>103</v>
      </c>
      <c r="E79" s="13" t="s">
        <v>34</v>
      </c>
      <c r="F79" s="13"/>
      <c r="G79" s="8"/>
      <c r="H79" s="84"/>
      <c r="I79" s="8"/>
      <c r="J79" s="30" t="s">
        <v>621</v>
      </c>
      <c r="K79" s="30" t="s">
        <v>637</v>
      </c>
      <c r="L79" s="8" t="s">
        <v>10</v>
      </c>
      <c r="M79" s="10">
        <v>8350</v>
      </c>
      <c r="N79" s="37">
        <f t="shared" si="2"/>
        <v>10855</v>
      </c>
      <c r="O79" s="34"/>
    </row>
    <row r="80" spans="1:15" ht="18">
      <c r="A80" s="3" t="s">
        <v>183</v>
      </c>
      <c r="B80" s="4" t="s">
        <v>6</v>
      </c>
      <c r="C80" s="5" t="s">
        <v>184</v>
      </c>
      <c r="D80" s="6" t="s">
        <v>727</v>
      </c>
      <c r="E80" s="13" t="s">
        <v>34</v>
      </c>
      <c r="F80" s="14" t="s">
        <v>3</v>
      </c>
      <c r="G80" s="8"/>
      <c r="H80" s="84"/>
      <c r="I80" s="8"/>
      <c r="J80" s="30" t="s">
        <v>4</v>
      </c>
      <c r="K80" s="30" t="s">
        <v>624</v>
      </c>
      <c r="L80" s="8" t="s">
        <v>10</v>
      </c>
      <c r="M80" s="10">
        <v>7320</v>
      </c>
      <c r="N80" s="37">
        <f t="shared" si="2"/>
        <v>9515</v>
      </c>
      <c r="O80" s="34"/>
    </row>
    <row r="81" spans="1:15" ht="18.75" thickBot="1">
      <c r="A81" s="3" t="s">
        <v>594</v>
      </c>
      <c r="B81" s="4" t="s">
        <v>6</v>
      </c>
      <c r="C81" s="60" t="s">
        <v>716</v>
      </c>
      <c r="D81" s="4" t="s">
        <v>243</v>
      </c>
      <c r="E81" s="4" t="s">
        <v>615</v>
      </c>
      <c r="F81" s="4"/>
      <c r="G81" s="41"/>
      <c r="H81" s="85"/>
      <c r="I81" s="63"/>
      <c r="J81" s="61">
        <v>50</v>
      </c>
      <c r="K81" s="61">
        <v>1200</v>
      </c>
      <c r="L81" s="64" t="s">
        <v>10</v>
      </c>
      <c r="M81" s="10">
        <v>5400</v>
      </c>
      <c r="N81" s="37">
        <f t="shared" si="2"/>
        <v>7020</v>
      </c>
      <c r="O81" s="34"/>
    </row>
    <row r="82" spans="1:15" ht="21" thickBot="1">
      <c r="A82" s="46"/>
      <c r="B82" s="46"/>
      <c r="C82" s="46" t="s">
        <v>185</v>
      </c>
      <c r="D82" s="46"/>
      <c r="E82" s="46"/>
      <c r="F82" s="46"/>
      <c r="G82" s="46"/>
      <c r="H82" s="86"/>
      <c r="I82" s="77"/>
      <c r="J82" s="47"/>
      <c r="K82" s="47"/>
      <c r="L82" s="46"/>
      <c r="M82" s="46"/>
      <c r="N82" s="48"/>
      <c r="O82" s="48"/>
    </row>
    <row r="83" spans="1:15" ht="18">
      <c r="A83" s="3" t="s">
        <v>189</v>
      </c>
      <c r="B83" s="4" t="s">
        <v>6</v>
      </c>
      <c r="C83" s="5" t="s">
        <v>190</v>
      </c>
      <c r="D83" s="6" t="s">
        <v>188</v>
      </c>
      <c r="E83" s="13" t="s">
        <v>25</v>
      </c>
      <c r="F83" s="13"/>
      <c r="G83" s="8"/>
      <c r="H83" s="84"/>
      <c r="I83" s="8"/>
      <c r="J83" s="30" t="s">
        <v>639</v>
      </c>
      <c r="K83" s="42" t="s">
        <v>637</v>
      </c>
      <c r="L83" s="30" t="s">
        <v>10</v>
      </c>
      <c r="M83" s="43">
        <v>6100</v>
      </c>
      <c r="N83" s="37">
        <f t="shared" si="2"/>
        <v>7930</v>
      </c>
      <c r="O83" s="34">
        <v>5560</v>
      </c>
    </row>
    <row r="84" spans="1:15" ht="18">
      <c r="A84" s="3" t="s">
        <v>191</v>
      </c>
      <c r="B84" s="4" t="s">
        <v>6</v>
      </c>
      <c r="C84" s="5" t="s">
        <v>186</v>
      </c>
      <c r="D84" s="6" t="s">
        <v>192</v>
      </c>
      <c r="E84" s="13" t="s">
        <v>25</v>
      </c>
      <c r="F84" s="14" t="s">
        <v>3</v>
      </c>
      <c r="G84" s="41" t="s">
        <v>3</v>
      </c>
      <c r="H84" s="85"/>
      <c r="I84" s="63"/>
      <c r="J84" s="30" t="s">
        <v>4</v>
      </c>
      <c r="K84" s="42" t="s">
        <v>623</v>
      </c>
      <c r="L84" s="30" t="s">
        <v>10</v>
      </c>
      <c r="M84" s="43">
        <v>5940</v>
      </c>
      <c r="N84" s="37">
        <f t="shared" si="2"/>
        <v>7720</v>
      </c>
      <c r="O84" s="34">
        <v>5560</v>
      </c>
    </row>
    <row r="85" spans="1:15" ht="18">
      <c r="A85" s="3" t="s">
        <v>193</v>
      </c>
      <c r="B85" s="4" t="s">
        <v>6</v>
      </c>
      <c r="C85" s="5" t="s">
        <v>194</v>
      </c>
      <c r="D85" s="6" t="s">
        <v>728</v>
      </c>
      <c r="E85" s="13" t="s">
        <v>2</v>
      </c>
      <c r="F85" s="14" t="s">
        <v>3</v>
      </c>
      <c r="G85" s="41" t="s">
        <v>3</v>
      </c>
      <c r="H85" s="85"/>
      <c r="I85" s="63"/>
      <c r="J85" s="30" t="s">
        <v>621</v>
      </c>
      <c r="K85" s="42" t="s">
        <v>637</v>
      </c>
      <c r="L85" s="30" t="s">
        <v>10</v>
      </c>
      <c r="M85" s="43">
        <v>7770</v>
      </c>
      <c r="N85" s="37">
        <f t="shared" si="2"/>
        <v>10100</v>
      </c>
      <c r="O85" s="34"/>
    </row>
    <row r="86" spans="1:15" ht="18">
      <c r="A86" s="3" t="s">
        <v>195</v>
      </c>
      <c r="B86" s="4" t="s">
        <v>6</v>
      </c>
      <c r="C86" s="5" t="s">
        <v>196</v>
      </c>
      <c r="D86" s="6" t="s">
        <v>729</v>
      </c>
      <c r="E86" s="13" t="s">
        <v>25</v>
      </c>
      <c r="F86" s="14" t="s">
        <v>3</v>
      </c>
      <c r="G86" s="41" t="s">
        <v>3</v>
      </c>
      <c r="H86" s="85"/>
      <c r="I86" s="63"/>
      <c r="J86" s="30" t="s">
        <v>639</v>
      </c>
      <c r="K86" s="42" t="s">
        <v>643</v>
      </c>
      <c r="L86" s="30" t="s">
        <v>10</v>
      </c>
      <c r="M86" s="43">
        <v>7770</v>
      </c>
      <c r="N86" s="37">
        <f t="shared" si="2"/>
        <v>10100</v>
      </c>
      <c r="O86" s="34"/>
    </row>
    <row r="87" spans="1:15" ht="18">
      <c r="A87" s="3" t="s">
        <v>197</v>
      </c>
      <c r="B87" s="4" t="s">
        <v>6</v>
      </c>
      <c r="C87" s="5" t="s">
        <v>198</v>
      </c>
      <c r="D87" s="6" t="s">
        <v>728</v>
      </c>
      <c r="E87" s="13" t="s">
        <v>155</v>
      </c>
      <c r="F87" s="14" t="s">
        <v>3</v>
      </c>
      <c r="G87" s="41" t="s">
        <v>3</v>
      </c>
      <c r="H87" s="85"/>
      <c r="I87" s="63"/>
      <c r="J87" s="30" t="s">
        <v>621</v>
      </c>
      <c r="K87" s="42" t="s">
        <v>637</v>
      </c>
      <c r="L87" s="30" t="s">
        <v>10</v>
      </c>
      <c r="M87" s="43">
        <v>7180</v>
      </c>
      <c r="N87" s="37">
        <f t="shared" si="2"/>
        <v>9330</v>
      </c>
      <c r="O87" s="34"/>
    </row>
    <row r="88" spans="1:15" ht="18">
      <c r="A88" s="3" t="s">
        <v>199</v>
      </c>
      <c r="B88" s="4" t="s">
        <v>6</v>
      </c>
      <c r="C88" s="5" t="s">
        <v>200</v>
      </c>
      <c r="D88" s="6" t="s">
        <v>730</v>
      </c>
      <c r="E88" s="13" t="s">
        <v>172</v>
      </c>
      <c r="F88" s="14" t="s">
        <v>3</v>
      </c>
      <c r="G88" s="41" t="s">
        <v>3</v>
      </c>
      <c r="H88" s="85"/>
      <c r="I88" s="63"/>
      <c r="J88" s="30" t="s">
        <v>639</v>
      </c>
      <c r="K88" s="42" t="s">
        <v>659</v>
      </c>
      <c r="L88" s="30" t="s">
        <v>10</v>
      </c>
      <c r="M88" s="43">
        <v>6170</v>
      </c>
      <c r="N88" s="37">
        <f t="shared" si="2"/>
        <v>8020</v>
      </c>
      <c r="O88" s="34"/>
    </row>
    <row r="89" spans="1:15" ht="36">
      <c r="A89" s="3" t="s">
        <v>201</v>
      </c>
      <c r="B89" s="4" t="s">
        <v>6</v>
      </c>
      <c r="C89" s="5" t="s">
        <v>202</v>
      </c>
      <c r="D89" s="6" t="s">
        <v>203</v>
      </c>
      <c r="E89" s="13" t="s">
        <v>2</v>
      </c>
      <c r="F89" s="14" t="s">
        <v>3</v>
      </c>
      <c r="G89" s="41" t="s">
        <v>3</v>
      </c>
      <c r="H89" s="85"/>
      <c r="I89" s="63"/>
      <c r="J89" s="30" t="s">
        <v>634</v>
      </c>
      <c r="K89" s="42" t="s">
        <v>643</v>
      </c>
      <c r="L89" s="30" t="s">
        <v>10</v>
      </c>
      <c r="M89" s="43">
        <v>6460</v>
      </c>
      <c r="N89" s="37">
        <f t="shared" si="2"/>
        <v>8395</v>
      </c>
      <c r="O89" s="34"/>
    </row>
    <row r="90" spans="1:15" ht="18">
      <c r="A90" s="3" t="s">
        <v>204</v>
      </c>
      <c r="B90" s="4" t="s">
        <v>6</v>
      </c>
      <c r="C90" s="5" t="s">
        <v>205</v>
      </c>
      <c r="D90" s="6" t="s">
        <v>686</v>
      </c>
      <c r="E90" s="13" t="s">
        <v>60</v>
      </c>
      <c r="F90" s="14" t="s">
        <v>3</v>
      </c>
      <c r="G90" s="41" t="s">
        <v>3</v>
      </c>
      <c r="H90" s="85"/>
      <c r="I90" s="63"/>
      <c r="J90" s="30" t="s">
        <v>647</v>
      </c>
      <c r="K90" s="42" t="s">
        <v>645</v>
      </c>
      <c r="L90" s="30" t="s">
        <v>10</v>
      </c>
      <c r="M90" s="43">
        <v>6410</v>
      </c>
      <c r="N90" s="37">
        <f t="shared" si="2"/>
        <v>8330</v>
      </c>
      <c r="O90" s="34"/>
    </row>
    <row r="91" spans="1:15" ht="18">
      <c r="A91" s="3" t="s">
        <v>684</v>
      </c>
      <c r="B91" s="4" t="s">
        <v>6</v>
      </c>
      <c r="C91" s="60" t="s">
        <v>685</v>
      </c>
      <c r="D91" s="4" t="s">
        <v>687</v>
      </c>
      <c r="E91" s="4" t="s">
        <v>60</v>
      </c>
      <c r="F91" s="14" t="s">
        <v>3</v>
      </c>
      <c r="G91" s="41" t="s">
        <v>3</v>
      </c>
      <c r="H91" s="85"/>
      <c r="I91" s="63"/>
      <c r="J91" s="4">
        <v>95</v>
      </c>
      <c r="K91" s="4">
        <v>1000</v>
      </c>
      <c r="L91" s="61" t="s">
        <v>10</v>
      </c>
      <c r="M91" s="43">
        <v>4810</v>
      </c>
      <c r="N91" s="37">
        <f t="shared" si="2"/>
        <v>6250</v>
      </c>
      <c r="O91" s="34"/>
    </row>
    <row r="92" spans="1:15" ht="18">
      <c r="A92" s="3" t="s">
        <v>206</v>
      </c>
      <c r="B92" s="4" t="s">
        <v>6</v>
      </c>
      <c r="C92" s="5" t="s">
        <v>207</v>
      </c>
      <c r="D92" s="6" t="s">
        <v>74</v>
      </c>
      <c r="E92" s="13" t="s">
        <v>60</v>
      </c>
      <c r="F92" s="14" t="s">
        <v>3</v>
      </c>
      <c r="G92" s="41" t="s">
        <v>3</v>
      </c>
      <c r="H92" s="85"/>
      <c r="I92" s="63"/>
      <c r="J92" s="30" t="s">
        <v>621</v>
      </c>
      <c r="K92" s="42" t="s">
        <v>637</v>
      </c>
      <c r="L92" s="30" t="s">
        <v>10</v>
      </c>
      <c r="M92" s="43">
        <v>6910</v>
      </c>
      <c r="N92" s="37">
        <f t="shared" si="2"/>
        <v>8980</v>
      </c>
      <c r="O92" s="34"/>
    </row>
    <row r="93" spans="1:15" ht="38.25" customHeight="1">
      <c r="A93" s="3" t="s">
        <v>208</v>
      </c>
      <c r="B93" s="4" t="s">
        <v>6</v>
      </c>
      <c r="C93" s="5" t="s">
        <v>209</v>
      </c>
      <c r="D93" s="6" t="s">
        <v>210</v>
      </c>
      <c r="E93" s="18" t="s">
        <v>211</v>
      </c>
      <c r="F93" s="14" t="s">
        <v>3</v>
      </c>
      <c r="G93" s="41" t="s">
        <v>3</v>
      </c>
      <c r="H93" s="85"/>
      <c r="I93" s="63"/>
      <c r="J93" s="30" t="s">
        <v>647</v>
      </c>
      <c r="K93" s="42" t="s">
        <v>659</v>
      </c>
      <c r="L93" s="30" t="s">
        <v>10</v>
      </c>
      <c r="M93" s="43">
        <v>7020</v>
      </c>
      <c r="N93" s="37">
        <f t="shared" si="2"/>
        <v>9125</v>
      </c>
      <c r="O93" s="34">
        <v>4980</v>
      </c>
    </row>
    <row r="94" spans="1:15" ht="21.75" customHeight="1">
      <c r="A94" s="3" t="s">
        <v>212</v>
      </c>
      <c r="B94" s="4" t="s">
        <v>6</v>
      </c>
      <c r="C94" s="5" t="s">
        <v>186</v>
      </c>
      <c r="D94" s="6" t="s">
        <v>187</v>
      </c>
      <c r="E94" s="13" t="s">
        <v>25</v>
      </c>
      <c r="F94" s="14" t="s">
        <v>3</v>
      </c>
      <c r="G94" s="41" t="s">
        <v>3</v>
      </c>
      <c r="H94" s="85"/>
      <c r="I94" s="63"/>
      <c r="J94" s="30" t="s">
        <v>647</v>
      </c>
      <c r="K94" s="42" t="s">
        <v>637</v>
      </c>
      <c r="L94" s="30" t="s">
        <v>10</v>
      </c>
      <c r="M94" s="43">
        <v>7400</v>
      </c>
      <c r="N94" s="37">
        <f t="shared" si="2"/>
        <v>9620</v>
      </c>
      <c r="O94" s="34">
        <v>4700</v>
      </c>
    </row>
    <row r="95" spans="1:15" s="117" customFormat="1" ht="18.75" thickBot="1">
      <c r="A95" s="106" t="s">
        <v>760</v>
      </c>
      <c r="B95" s="107" t="s">
        <v>6</v>
      </c>
      <c r="C95" s="124" t="s">
        <v>186</v>
      </c>
      <c r="D95" s="125" t="s">
        <v>192</v>
      </c>
      <c r="E95" s="110" t="s">
        <v>25</v>
      </c>
      <c r="F95" s="126" t="s">
        <v>3</v>
      </c>
      <c r="G95" s="126" t="s">
        <v>3</v>
      </c>
      <c r="H95" s="128"/>
      <c r="I95" s="129"/>
      <c r="J95" s="113" t="s">
        <v>4</v>
      </c>
      <c r="K95" s="130" t="s">
        <v>623</v>
      </c>
      <c r="L95" s="113" t="s">
        <v>24</v>
      </c>
      <c r="M95" s="123">
        <v>8350</v>
      </c>
      <c r="N95" s="115">
        <f t="shared" si="2"/>
        <v>10855</v>
      </c>
      <c r="O95" s="116"/>
    </row>
    <row r="96" spans="1:15" ht="21" thickBot="1">
      <c r="A96" s="46"/>
      <c r="B96" s="46"/>
      <c r="C96" s="46" t="s">
        <v>213</v>
      </c>
      <c r="D96" s="46"/>
      <c r="E96" s="46"/>
      <c r="F96" s="46"/>
      <c r="G96" s="46"/>
      <c r="H96" s="86"/>
      <c r="I96" s="77"/>
      <c r="J96" s="47"/>
      <c r="K96" s="47"/>
      <c r="L96" s="46"/>
      <c r="M96" s="46"/>
      <c r="N96" s="48"/>
      <c r="O96" s="48"/>
    </row>
    <row r="97" spans="1:15" ht="18">
      <c r="A97" s="3" t="s">
        <v>216</v>
      </c>
      <c r="B97" s="4" t="s">
        <v>6</v>
      </c>
      <c r="C97" s="5" t="s">
        <v>217</v>
      </c>
      <c r="D97" s="6" t="s">
        <v>218</v>
      </c>
      <c r="E97" s="13" t="s">
        <v>25</v>
      </c>
      <c r="F97" s="13"/>
      <c r="G97" s="41" t="s">
        <v>3</v>
      </c>
      <c r="H97" s="85"/>
      <c r="I97" s="63"/>
      <c r="J97" s="30" t="s">
        <v>628</v>
      </c>
      <c r="K97" s="30" t="s">
        <v>637</v>
      </c>
      <c r="L97" s="8" t="s">
        <v>10</v>
      </c>
      <c r="M97" s="10">
        <v>6420</v>
      </c>
      <c r="N97" s="37">
        <f t="shared" si="2"/>
        <v>8345</v>
      </c>
      <c r="O97" s="34"/>
    </row>
    <row r="98" spans="1:15" ht="18">
      <c r="A98" s="3" t="s">
        <v>219</v>
      </c>
      <c r="B98" s="4" t="s">
        <v>6</v>
      </c>
      <c r="C98" s="5" t="s">
        <v>220</v>
      </c>
      <c r="D98" s="6" t="s">
        <v>221</v>
      </c>
      <c r="E98" s="13" t="s">
        <v>25</v>
      </c>
      <c r="F98" s="13"/>
      <c r="G98" s="8"/>
      <c r="H98" s="84"/>
      <c r="I98" s="8"/>
      <c r="J98" s="30" t="s">
        <v>4</v>
      </c>
      <c r="K98" s="30" t="s">
        <v>663</v>
      </c>
      <c r="L98" s="8" t="s">
        <v>10</v>
      </c>
      <c r="M98" s="10">
        <v>6600</v>
      </c>
      <c r="N98" s="37">
        <f t="shared" si="2"/>
        <v>8580</v>
      </c>
      <c r="O98" s="34"/>
    </row>
    <row r="99" spans="1:15" ht="18">
      <c r="A99" s="3" t="s">
        <v>222</v>
      </c>
      <c r="B99" s="4" t="s">
        <v>6</v>
      </c>
      <c r="C99" s="5" t="s">
        <v>220</v>
      </c>
      <c r="D99" s="6" t="s">
        <v>223</v>
      </c>
      <c r="E99" s="13" t="s">
        <v>25</v>
      </c>
      <c r="F99" s="13"/>
      <c r="G99" s="8"/>
      <c r="H99" s="84"/>
      <c r="I99" s="8"/>
      <c r="J99" s="30" t="s">
        <v>4</v>
      </c>
      <c r="K99" s="30" t="s">
        <v>629</v>
      </c>
      <c r="L99" s="8" t="s">
        <v>10</v>
      </c>
      <c r="M99" s="10">
        <v>9470</v>
      </c>
      <c r="N99" s="37">
        <f t="shared" si="2"/>
        <v>12310</v>
      </c>
      <c r="O99" s="34"/>
    </row>
    <row r="100" spans="1:15" ht="18">
      <c r="A100" s="3" t="s">
        <v>224</v>
      </c>
      <c r="B100" s="4" t="s">
        <v>6</v>
      </c>
      <c r="C100" s="5" t="s">
        <v>217</v>
      </c>
      <c r="D100" s="6" t="s">
        <v>225</v>
      </c>
      <c r="E100" s="13" t="s">
        <v>25</v>
      </c>
      <c r="F100" s="13"/>
      <c r="G100" s="8"/>
      <c r="H100" s="84"/>
      <c r="I100" s="8"/>
      <c r="J100" s="30" t="s">
        <v>4</v>
      </c>
      <c r="K100" s="30" t="s">
        <v>629</v>
      </c>
      <c r="L100" s="8" t="s">
        <v>10</v>
      </c>
      <c r="M100" s="10">
        <v>8890</v>
      </c>
      <c r="N100" s="37">
        <f t="shared" si="2"/>
        <v>11555</v>
      </c>
      <c r="O100" s="34"/>
    </row>
    <row r="101" spans="1:15" ht="18">
      <c r="A101" s="3" t="s">
        <v>226</v>
      </c>
      <c r="B101" s="4" t="s">
        <v>6</v>
      </c>
      <c r="C101" s="5" t="s">
        <v>217</v>
      </c>
      <c r="D101" s="6" t="s">
        <v>48</v>
      </c>
      <c r="E101" s="13" t="s">
        <v>25</v>
      </c>
      <c r="F101" s="14" t="s">
        <v>3</v>
      </c>
      <c r="G101" s="41" t="s">
        <v>3</v>
      </c>
      <c r="H101" s="85"/>
      <c r="I101" s="63"/>
      <c r="J101" s="30" t="s">
        <v>628</v>
      </c>
      <c r="K101" s="30" t="s">
        <v>629</v>
      </c>
      <c r="L101" s="8" t="s">
        <v>10</v>
      </c>
      <c r="M101" s="10">
        <v>6050</v>
      </c>
      <c r="N101" s="37">
        <f t="shared" si="2"/>
        <v>7865</v>
      </c>
      <c r="O101" s="34"/>
    </row>
    <row r="102" spans="1:15" ht="22.5" customHeight="1">
      <c r="A102" s="3" t="s">
        <v>227</v>
      </c>
      <c r="B102" s="4" t="s">
        <v>6</v>
      </c>
      <c r="C102" s="5" t="s">
        <v>214</v>
      </c>
      <c r="D102" s="6" t="s">
        <v>215</v>
      </c>
      <c r="E102" s="13" t="s">
        <v>25</v>
      </c>
      <c r="F102" s="13"/>
      <c r="G102" s="8"/>
      <c r="H102" s="84"/>
      <c r="I102" s="8"/>
      <c r="J102" s="30" t="s">
        <v>626</v>
      </c>
      <c r="K102" s="30" t="s">
        <v>623</v>
      </c>
      <c r="L102" s="8" t="s">
        <v>10</v>
      </c>
      <c r="M102" s="10">
        <v>7480</v>
      </c>
      <c r="N102" s="37">
        <f t="shared" si="2"/>
        <v>9720</v>
      </c>
      <c r="O102" s="34"/>
    </row>
    <row r="103" spans="1:15" ht="18.75" thickBot="1">
      <c r="A103" s="3" t="s">
        <v>228</v>
      </c>
      <c r="B103" s="4" t="s">
        <v>6</v>
      </c>
      <c r="C103" s="5" t="s">
        <v>229</v>
      </c>
      <c r="D103" s="6" t="s">
        <v>127</v>
      </c>
      <c r="E103" s="13" t="s">
        <v>25</v>
      </c>
      <c r="F103" s="13"/>
      <c r="G103" s="41" t="s">
        <v>3</v>
      </c>
      <c r="H103" s="85"/>
      <c r="I103" s="63"/>
      <c r="J103" s="30" t="s">
        <v>651</v>
      </c>
      <c r="K103" s="30" t="s">
        <v>637</v>
      </c>
      <c r="L103" s="8" t="s">
        <v>10</v>
      </c>
      <c r="M103" s="10">
        <v>6250</v>
      </c>
      <c r="N103" s="37">
        <f t="shared" si="2"/>
        <v>8125</v>
      </c>
      <c r="O103" s="34"/>
    </row>
    <row r="104" spans="1:15" ht="21" thickBot="1">
      <c r="A104" s="46"/>
      <c r="B104" s="46"/>
      <c r="C104" s="46" t="s">
        <v>230</v>
      </c>
      <c r="D104" s="46"/>
      <c r="E104" s="46"/>
      <c r="F104" s="46"/>
      <c r="G104" s="46"/>
      <c r="H104" s="86"/>
      <c r="I104" s="77"/>
      <c r="J104" s="47"/>
      <c r="K104" s="47"/>
      <c r="L104" s="46"/>
      <c r="M104" s="46"/>
      <c r="N104" s="48"/>
      <c r="O104" s="48"/>
    </row>
    <row r="105" spans="1:15" ht="18">
      <c r="A105" s="3" t="s">
        <v>231</v>
      </c>
      <c r="B105" s="4" t="s">
        <v>6</v>
      </c>
      <c r="C105" s="5" t="s">
        <v>232</v>
      </c>
      <c r="D105" s="6" t="s">
        <v>233</v>
      </c>
      <c r="E105" s="13" t="s">
        <v>25</v>
      </c>
      <c r="F105" s="13"/>
      <c r="G105" s="8"/>
      <c r="H105" s="84"/>
      <c r="I105" s="8"/>
      <c r="J105" s="30" t="s">
        <v>628</v>
      </c>
      <c r="K105" s="30" t="s">
        <v>623</v>
      </c>
      <c r="L105" s="8" t="s">
        <v>10</v>
      </c>
      <c r="M105" s="10">
        <v>9580</v>
      </c>
      <c r="N105" s="37">
        <f t="shared" si="2"/>
        <v>12450</v>
      </c>
      <c r="O105" s="34"/>
    </row>
    <row r="106" spans="1:15" ht="18.75" thickBot="1">
      <c r="A106" s="3" t="s">
        <v>234</v>
      </c>
      <c r="B106" s="4" t="s">
        <v>6</v>
      </c>
      <c r="C106" s="5" t="s">
        <v>235</v>
      </c>
      <c r="D106" s="6" t="s">
        <v>127</v>
      </c>
      <c r="E106" s="13" t="s">
        <v>25</v>
      </c>
      <c r="F106" s="13"/>
      <c r="G106" s="8"/>
      <c r="H106" s="84"/>
      <c r="I106" s="41" t="s">
        <v>3</v>
      </c>
      <c r="J106" s="30" t="s">
        <v>632</v>
      </c>
      <c r="K106" s="30" t="s">
        <v>624</v>
      </c>
      <c r="L106" s="8" t="s">
        <v>10</v>
      </c>
      <c r="M106" s="10">
        <v>5660</v>
      </c>
      <c r="N106" s="37">
        <f t="shared" si="2"/>
        <v>7355</v>
      </c>
      <c r="O106" s="34"/>
    </row>
    <row r="107" spans="1:15" ht="21" thickBot="1">
      <c r="A107" s="46"/>
      <c r="B107" s="46"/>
      <c r="C107" s="46" t="s">
        <v>236</v>
      </c>
      <c r="D107" s="46"/>
      <c r="E107" s="46"/>
      <c r="F107" s="46"/>
      <c r="G107" s="46"/>
      <c r="H107" s="86"/>
      <c r="I107" s="77"/>
      <c r="J107" s="47"/>
      <c r="K107" s="47"/>
      <c r="L107" s="47"/>
      <c r="M107" s="46"/>
      <c r="N107" s="48"/>
      <c r="O107" s="48"/>
    </row>
    <row r="108" spans="1:15" ht="18">
      <c r="A108" s="3" t="s">
        <v>237</v>
      </c>
      <c r="B108" s="4" t="s">
        <v>6</v>
      </c>
      <c r="C108" s="5" t="s">
        <v>238</v>
      </c>
      <c r="D108" s="6" t="s">
        <v>239</v>
      </c>
      <c r="E108" s="13" t="s">
        <v>25</v>
      </c>
      <c r="F108" s="13"/>
      <c r="G108" s="41" t="s">
        <v>3</v>
      </c>
      <c r="H108" s="85"/>
      <c r="I108" s="63"/>
      <c r="J108" s="30" t="s">
        <v>621</v>
      </c>
      <c r="K108" s="42" t="s">
        <v>662</v>
      </c>
      <c r="L108" s="29" t="s">
        <v>10</v>
      </c>
      <c r="M108" s="43">
        <v>5970</v>
      </c>
      <c r="N108" s="37">
        <f t="shared" si="2"/>
        <v>7760</v>
      </c>
      <c r="O108" s="34">
        <v>3900</v>
      </c>
    </row>
    <row r="109" spans="1:15" ht="18">
      <c r="A109" s="55" t="s">
        <v>595</v>
      </c>
      <c r="B109" s="56" t="s">
        <v>6</v>
      </c>
      <c r="C109" s="57" t="s">
        <v>610</v>
      </c>
      <c r="D109" s="56" t="s">
        <v>596</v>
      </c>
      <c r="E109" s="56" t="s">
        <v>25</v>
      </c>
      <c r="F109" s="56"/>
      <c r="G109" s="56"/>
      <c r="H109" s="88"/>
      <c r="I109" s="78"/>
      <c r="J109" s="56" t="s">
        <v>621</v>
      </c>
      <c r="K109" s="56" t="s">
        <v>662</v>
      </c>
      <c r="L109" s="58" t="s">
        <v>24</v>
      </c>
      <c r="M109" s="43">
        <v>9000</v>
      </c>
      <c r="N109" s="37">
        <v>11700</v>
      </c>
      <c r="O109" s="34"/>
    </row>
    <row r="110" spans="1:15" ht="18.75" thickBot="1">
      <c r="A110" s="55" t="s">
        <v>763</v>
      </c>
      <c r="B110" s="56" t="s">
        <v>6</v>
      </c>
      <c r="C110" s="57" t="s">
        <v>764</v>
      </c>
      <c r="D110" s="56" t="s">
        <v>243</v>
      </c>
      <c r="E110" s="56" t="s">
        <v>25</v>
      </c>
      <c r="F110" s="56"/>
      <c r="G110" s="56"/>
      <c r="H110" s="88"/>
      <c r="I110" s="78"/>
      <c r="J110" s="56"/>
      <c r="K110" s="56"/>
      <c r="L110" s="58"/>
      <c r="M110" s="43">
        <v>15000</v>
      </c>
      <c r="N110" s="37"/>
      <c r="O110" s="34"/>
    </row>
    <row r="111" spans="1:15" ht="21" thickBot="1">
      <c r="A111" s="46"/>
      <c r="B111" s="46"/>
      <c r="C111" s="46" t="s">
        <v>240</v>
      </c>
      <c r="D111" s="46"/>
      <c r="E111" s="46"/>
      <c r="F111" s="46"/>
      <c r="G111" s="46"/>
      <c r="H111" s="86"/>
      <c r="I111" s="77"/>
      <c r="J111" s="47"/>
      <c r="K111" s="47"/>
      <c r="L111" s="72"/>
      <c r="M111" s="47"/>
      <c r="N111" s="48"/>
      <c r="O111" s="48"/>
    </row>
    <row r="112" spans="1:15" ht="18">
      <c r="A112" s="3" t="s">
        <v>177</v>
      </c>
      <c r="B112" s="4" t="s">
        <v>6</v>
      </c>
      <c r="C112" s="5" t="s">
        <v>713</v>
      </c>
      <c r="D112" s="6" t="s">
        <v>103</v>
      </c>
      <c r="E112" s="13" t="s">
        <v>178</v>
      </c>
      <c r="F112" s="13"/>
      <c r="G112" s="8"/>
      <c r="H112" s="84"/>
      <c r="I112" s="8"/>
      <c r="J112" s="30" t="s">
        <v>621</v>
      </c>
      <c r="K112" s="30" t="s">
        <v>637</v>
      </c>
      <c r="L112" s="8" t="s">
        <v>10</v>
      </c>
      <c r="M112" s="37">
        <v>5520</v>
      </c>
      <c r="N112" s="71">
        <f>FLOOR((M112*0.3+M112),5)</f>
        <v>7175</v>
      </c>
      <c r="O112" s="34">
        <v>5560</v>
      </c>
    </row>
    <row r="113" spans="1:15" ht="18">
      <c r="A113" s="3" t="s">
        <v>244</v>
      </c>
      <c r="B113" s="4" t="s">
        <v>6</v>
      </c>
      <c r="C113" s="5" t="s">
        <v>242</v>
      </c>
      <c r="D113" s="6" t="s">
        <v>245</v>
      </c>
      <c r="E113" s="13" t="s">
        <v>25</v>
      </c>
      <c r="F113" s="14" t="s">
        <v>3</v>
      </c>
      <c r="G113" s="41" t="s">
        <v>3</v>
      </c>
      <c r="H113" s="85"/>
      <c r="I113" s="63"/>
      <c r="J113" s="30" t="s">
        <v>654</v>
      </c>
      <c r="K113" s="42" t="s">
        <v>655</v>
      </c>
      <c r="L113" s="42" t="s">
        <v>10</v>
      </c>
      <c r="M113" s="37">
        <v>5350</v>
      </c>
      <c r="N113" s="71">
        <f t="shared" si="2"/>
        <v>6955</v>
      </c>
      <c r="O113" s="34">
        <v>5430</v>
      </c>
    </row>
    <row r="114" spans="1:15" ht="18">
      <c r="A114" s="3" t="s">
        <v>246</v>
      </c>
      <c r="B114" s="4" t="s">
        <v>6</v>
      </c>
      <c r="C114" s="5" t="s">
        <v>247</v>
      </c>
      <c r="D114" s="6" t="s">
        <v>248</v>
      </c>
      <c r="E114" s="13" t="s">
        <v>34</v>
      </c>
      <c r="F114" s="14" t="s">
        <v>3</v>
      </c>
      <c r="G114" s="41" t="s">
        <v>3</v>
      </c>
      <c r="H114" s="85"/>
      <c r="I114" s="63"/>
      <c r="J114" s="30" t="s">
        <v>621</v>
      </c>
      <c r="K114" s="42" t="s">
        <v>648</v>
      </c>
      <c r="L114" s="42" t="s">
        <v>10</v>
      </c>
      <c r="M114" s="37">
        <v>5830</v>
      </c>
      <c r="N114" s="71">
        <f t="shared" si="2"/>
        <v>7575</v>
      </c>
      <c r="O114" s="35">
        <v>5560</v>
      </c>
    </row>
    <row r="115" spans="1:15" ht="18">
      <c r="A115" s="3" t="s">
        <v>249</v>
      </c>
      <c r="B115" s="4" t="s">
        <v>6</v>
      </c>
      <c r="C115" s="5" t="s">
        <v>247</v>
      </c>
      <c r="D115" s="6" t="s">
        <v>74</v>
      </c>
      <c r="E115" s="18" t="s">
        <v>34</v>
      </c>
      <c r="F115" s="14" t="s">
        <v>3</v>
      </c>
      <c r="G115" s="41" t="s">
        <v>3</v>
      </c>
      <c r="H115" s="85"/>
      <c r="I115" s="63"/>
      <c r="J115" s="30" t="s">
        <v>621</v>
      </c>
      <c r="K115" s="42" t="s">
        <v>637</v>
      </c>
      <c r="L115" s="42" t="s">
        <v>10</v>
      </c>
      <c r="M115" s="37">
        <v>5520</v>
      </c>
      <c r="N115" s="71">
        <f t="shared" si="2"/>
        <v>7175</v>
      </c>
      <c r="O115" s="34"/>
    </row>
    <row r="116" spans="1:15" ht="18">
      <c r="A116" s="3" t="s">
        <v>250</v>
      </c>
      <c r="B116" s="4" t="s">
        <v>6</v>
      </c>
      <c r="C116" s="5" t="s">
        <v>251</v>
      </c>
      <c r="D116" s="6" t="s">
        <v>252</v>
      </c>
      <c r="E116" s="13" t="s">
        <v>34</v>
      </c>
      <c r="F116" s="14" t="s">
        <v>3</v>
      </c>
      <c r="G116" s="41" t="s">
        <v>3</v>
      </c>
      <c r="H116" s="85"/>
      <c r="I116" s="63"/>
      <c r="J116" s="30" t="s">
        <v>626</v>
      </c>
      <c r="K116" s="42" t="s">
        <v>623</v>
      </c>
      <c r="L116" s="42" t="s">
        <v>10</v>
      </c>
      <c r="M116" s="37">
        <v>6050</v>
      </c>
      <c r="N116" s="71">
        <f t="shared" si="2"/>
        <v>7865</v>
      </c>
      <c r="O116" s="34"/>
    </row>
    <row r="117" spans="1:15" ht="18">
      <c r="A117" s="3" t="s">
        <v>253</v>
      </c>
      <c r="B117" s="4" t="s">
        <v>6</v>
      </c>
      <c r="C117" s="5" t="s">
        <v>251</v>
      </c>
      <c r="D117" s="6" t="s">
        <v>731</v>
      </c>
      <c r="E117" s="13" t="s">
        <v>34</v>
      </c>
      <c r="F117" s="14" t="s">
        <v>3</v>
      </c>
      <c r="G117" s="41" t="s">
        <v>3</v>
      </c>
      <c r="H117" s="85"/>
      <c r="I117" s="63"/>
      <c r="J117" s="30" t="s">
        <v>625</v>
      </c>
      <c r="K117" s="42" t="s">
        <v>623</v>
      </c>
      <c r="L117" s="42" t="s">
        <v>10</v>
      </c>
      <c r="M117" s="37">
        <v>7860</v>
      </c>
      <c r="N117" s="71">
        <f t="shared" si="2"/>
        <v>10215</v>
      </c>
      <c r="O117" s="34">
        <v>4520</v>
      </c>
    </row>
    <row r="118" spans="1:15" ht="18">
      <c r="A118" s="3" t="s">
        <v>254</v>
      </c>
      <c r="B118" s="4" t="s">
        <v>6</v>
      </c>
      <c r="C118" s="5" t="s">
        <v>255</v>
      </c>
      <c r="D118" s="6" t="s">
        <v>725</v>
      </c>
      <c r="E118" s="13" t="s">
        <v>20</v>
      </c>
      <c r="F118" s="14" t="s">
        <v>3</v>
      </c>
      <c r="G118" s="41" t="s">
        <v>3</v>
      </c>
      <c r="H118" s="85"/>
      <c r="I118" s="63"/>
      <c r="J118" s="30" t="s">
        <v>665</v>
      </c>
      <c r="K118" s="42" t="s">
        <v>666</v>
      </c>
      <c r="L118" s="42" t="s">
        <v>10</v>
      </c>
      <c r="M118" s="37">
        <v>4730</v>
      </c>
      <c r="N118" s="71">
        <f t="shared" si="2"/>
        <v>6145</v>
      </c>
      <c r="O118" s="34"/>
    </row>
    <row r="119" spans="1:15" ht="18">
      <c r="A119" s="3" t="s">
        <v>256</v>
      </c>
      <c r="B119" s="4" t="s">
        <v>6</v>
      </c>
      <c r="C119" s="5" t="s">
        <v>257</v>
      </c>
      <c r="D119" s="6" t="s">
        <v>143</v>
      </c>
      <c r="E119" s="13" t="s">
        <v>163</v>
      </c>
      <c r="F119" s="14" t="s">
        <v>3</v>
      </c>
      <c r="G119" s="41" t="s">
        <v>3</v>
      </c>
      <c r="H119" s="85"/>
      <c r="I119" s="63"/>
      <c r="J119" s="30" t="s">
        <v>667</v>
      </c>
      <c r="K119" s="42" t="s">
        <v>668</v>
      </c>
      <c r="L119" s="42" t="s">
        <v>10</v>
      </c>
      <c r="M119" s="37">
        <v>5330</v>
      </c>
      <c r="N119" s="71">
        <f aca="true" t="shared" si="3" ref="N119:N160">FLOOR((M119*0.3+M119),5)</f>
        <v>6925</v>
      </c>
      <c r="O119" s="34"/>
    </row>
    <row r="120" spans="1:15" ht="18">
      <c r="A120" s="3" t="s">
        <v>258</v>
      </c>
      <c r="B120" s="4" t="s">
        <v>6</v>
      </c>
      <c r="C120" s="5" t="s">
        <v>259</v>
      </c>
      <c r="D120" s="6" t="s">
        <v>181</v>
      </c>
      <c r="E120" s="13" t="s">
        <v>2</v>
      </c>
      <c r="F120" s="13"/>
      <c r="G120" s="8"/>
      <c r="H120" s="84"/>
      <c r="I120" s="8"/>
      <c r="J120" s="30" t="s">
        <v>634</v>
      </c>
      <c r="K120" s="42" t="s">
        <v>646</v>
      </c>
      <c r="L120" s="42" t="s">
        <v>10</v>
      </c>
      <c r="M120" s="37">
        <v>5790</v>
      </c>
      <c r="N120" s="71">
        <f t="shared" si="3"/>
        <v>7525</v>
      </c>
      <c r="O120" s="34">
        <v>4520</v>
      </c>
    </row>
    <row r="121" spans="1:15" ht="18">
      <c r="A121" s="3" t="s">
        <v>260</v>
      </c>
      <c r="B121" s="4" t="s">
        <v>6</v>
      </c>
      <c r="C121" s="5" t="s">
        <v>241</v>
      </c>
      <c r="D121" s="6" t="s">
        <v>732</v>
      </c>
      <c r="E121" s="13" t="s">
        <v>147</v>
      </c>
      <c r="F121" s="14" t="s">
        <v>3</v>
      </c>
      <c r="G121" s="8"/>
      <c r="H121" s="84"/>
      <c r="I121" s="8"/>
      <c r="J121" s="30" t="s">
        <v>634</v>
      </c>
      <c r="K121" s="42" t="s">
        <v>646</v>
      </c>
      <c r="L121" s="42" t="s">
        <v>10</v>
      </c>
      <c r="M121" s="37">
        <v>6410</v>
      </c>
      <c r="N121" s="71">
        <f t="shared" si="3"/>
        <v>8330</v>
      </c>
      <c r="O121" s="34"/>
    </row>
    <row r="122" spans="1:15" s="117" customFormat="1" ht="18">
      <c r="A122" s="106" t="s">
        <v>761</v>
      </c>
      <c r="B122" s="107" t="s">
        <v>6</v>
      </c>
      <c r="C122" s="124" t="s">
        <v>241</v>
      </c>
      <c r="D122" s="125" t="s">
        <v>762</v>
      </c>
      <c r="E122" s="110" t="s">
        <v>147</v>
      </c>
      <c r="F122" s="127" t="s">
        <v>3</v>
      </c>
      <c r="G122" s="127" t="s">
        <v>3</v>
      </c>
      <c r="H122" s="128"/>
      <c r="I122" s="129"/>
      <c r="J122" s="113" t="s">
        <v>639</v>
      </c>
      <c r="K122" s="130" t="s">
        <v>646</v>
      </c>
      <c r="L122" s="130" t="s">
        <v>10</v>
      </c>
      <c r="M122" s="115">
        <v>4360</v>
      </c>
      <c r="N122" s="131">
        <f t="shared" si="3"/>
        <v>5665</v>
      </c>
      <c r="O122" s="116"/>
    </row>
    <row r="123" spans="1:15" ht="18">
      <c r="A123" s="3" t="s">
        <v>688</v>
      </c>
      <c r="B123" s="4" t="s">
        <v>6</v>
      </c>
      <c r="C123" s="60" t="s">
        <v>689</v>
      </c>
      <c r="D123" s="4" t="s">
        <v>243</v>
      </c>
      <c r="E123" s="4" t="s">
        <v>690</v>
      </c>
      <c r="F123" s="41" t="s">
        <v>3</v>
      </c>
      <c r="G123" s="41" t="s">
        <v>3</v>
      </c>
      <c r="H123" s="85"/>
      <c r="I123" s="63"/>
      <c r="J123" s="61">
        <v>75</v>
      </c>
      <c r="K123" s="61">
        <v>1300</v>
      </c>
      <c r="L123" s="64" t="s">
        <v>10</v>
      </c>
      <c r="M123" s="37">
        <v>5500</v>
      </c>
      <c r="N123" s="71">
        <f t="shared" si="3"/>
        <v>7150</v>
      </c>
      <c r="O123" s="34"/>
    </row>
    <row r="124" spans="1:15" ht="18.75" thickBot="1">
      <c r="A124" s="3" t="s">
        <v>261</v>
      </c>
      <c r="B124" s="4" t="s">
        <v>6</v>
      </c>
      <c r="C124" s="5" t="s">
        <v>262</v>
      </c>
      <c r="D124" s="6" t="s">
        <v>263</v>
      </c>
      <c r="E124" s="13" t="s">
        <v>124</v>
      </c>
      <c r="F124" s="14" t="s">
        <v>3</v>
      </c>
      <c r="G124" s="41" t="s">
        <v>3</v>
      </c>
      <c r="H124" s="85"/>
      <c r="I124" s="63"/>
      <c r="J124" s="30" t="s">
        <v>634</v>
      </c>
      <c r="K124" s="42" t="s">
        <v>666</v>
      </c>
      <c r="L124" s="42" t="s">
        <v>10</v>
      </c>
      <c r="M124" s="37">
        <v>5830</v>
      </c>
      <c r="N124" s="71">
        <f t="shared" si="3"/>
        <v>7575</v>
      </c>
      <c r="O124" s="34"/>
    </row>
    <row r="125" spans="1:15" ht="21" thickBot="1">
      <c r="A125" s="46"/>
      <c r="B125" s="46"/>
      <c r="C125" s="46" t="s">
        <v>264</v>
      </c>
      <c r="D125" s="46"/>
      <c r="E125" s="46"/>
      <c r="F125" s="46"/>
      <c r="G125" s="46"/>
      <c r="H125" s="86"/>
      <c r="I125" s="77"/>
      <c r="J125" s="47"/>
      <c r="K125" s="47"/>
      <c r="L125" s="46"/>
      <c r="M125" s="72"/>
      <c r="N125" s="48"/>
      <c r="O125" s="48"/>
    </row>
    <row r="126" spans="1:15" ht="18">
      <c r="A126" s="3" t="s">
        <v>265</v>
      </c>
      <c r="B126" s="4" t="s">
        <v>6</v>
      </c>
      <c r="C126" s="5" t="s">
        <v>266</v>
      </c>
      <c r="D126" s="6" t="s">
        <v>733</v>
      </c>
      <c r="E126" s="13" t="s">
        <v>34</v>
      </c>
      <c r="F126" s="14" t="s">
        <v>3</v>
      </c>
      <c r="G126" s="41" t="s">
        <v>3</v>
      </c>
      <c r="H126" s="85"/>
      <c r="I126" s="63"/>
      <c r="J126" s="30" t="s">
        <v>634</v>
      </c>
      <c r="K126" s="30" t="s">
        <v>633</v>
      </c>
      <c r="L126" s="8" t="s">
        <v>10</v>
      </c>
      <c r="M126" s="10">
        <v>6490</v>
      </c>
      <c r="N126" s="37">
        <f t="shared" si="3"/>
        <v>8435</v>
      </c>
      <c r="O126" s="34">
        <v>5430</v>
      </c>
    </row>
    <row r="127" spans="1:15" ht="21" customHeight="1">
      <c r="A127" s="3" t="s">
        <v>267</v>
      </c>
      <c r="B127" s="4" t="s">
        <v>6</v>
      </c>
      <c r="C127" s="5" t="s">
        <v>268</v>
      </c>
      <c r="D127" s="6" t="s">
        <v>734</v>
      </c>
      <c r="E127" s="13" t="s">
        <v>724</v>
      </c>
      <c r="F127" s="14" t="s">
        <v>3</v>
      </c>
      <c r="G127" s="41" t="s">
        <v>3</v>
      </c>
      <c r="H127" s="85"/>
      <c r="I127" s="63"/>
      <c r="J127" s="30" t="s">
        <v>621</v>
      </c>
      <c r="K127" s="30" t="s">
        <v>633</v>
      </c>
      <c r="L127" s="8" t="s">
        <v>10</v>
      </c>
      <c r="M127" s="10">
        <v>6000</v>
      </c>
      <c r="N127" s="37">
        <f t="shared" si="3"/>
        <v>7800</v>
      </c>
      <c r="O127" s="34">
        <v>5430</v>
      </c>
    </row>
    <row r="128" spans="1:15" ht="36">
      <c r="A128" s="3" t="s">
        <v>132</v>
      </c>
      <c r="B128" s="4" t="s">
        <v>6</v>
      </c>
      <c r="C128" s="5" t="s">
        <v>270</v>
      </c>
      <c r="D128" s="6" t="s">
        <v>271</v>
      </c>
      <c r="E128" s="13" t="s">
        <v>25</v>
      </c>
      <c r="F128" s="14" t="s">
        <v>3</v>
      </c>
      <c r="G128" s="41" t="s">
        <v>3</v>
      </c>
      <c r="H128" s="85"/>
      <c r="I128" s="63"/>
      <c r="J128" s="30" t="s">
        <v>621</v>
      </c>
      <c r="K128" s="30" t="s">
        <v>623</v>
      </c>
      <c r="L128" s="8" t="s">
        <v>10</v>
      </c>
      <c r="M128" s="10">
        <v>6380</v>
      </c>
      <c r="N128" s="37">
        <f t="shared" si="3"/>
        <v>8290</v>
      </c>
      <c r="O128" s="28"/>
    </row>
    <row r="129" spans="1:15" ht="18.75" thickBot="1">
      <c r="A129" s="49" t="s">
        <v>597</v>
      </c>
      <c r="B129" s="50" t="s">
        <v>6</v>
      </c>
      <c r="C129" s="53" t="s">
        <v>612</v>
      </c>
      <c r="D129" s="50" t="s">
        <v>127</v>
      </c>
      <c r="E129" s="50" t="s">
        <v>25</v>
      </c>
      <c r="F129" s="50"/>
      <c r="G129" s="50"/>
      <c r="H129" s="91"/>
      <c r="I129" s="41" t="s">
        <v>3</v>
      </c>
      <c r="J129" s="50" t="s">
        <v>625</v>
      </c>
      <c r="K129" s="50" t="s">
        <v>677</v>
      </c>
      <c r="L129" s="54" t="s">
        <v>24</v>
      </c>
      <c r="M129" s="51">
        <v>16020</v>
      </c>
      <c r="N129" s="52">
        <f t="shared" si="3"/>
        <v>20825</v>
      </c>
      <c r="O129" s="28"/>
    </row>
    <row r="130" spans="1:15" ht="36.75" thickBot="1">
      <c r="A130" s="20" t="s">
        <v>272</v>
      </c>
      <c r="B130" s="4" t="s">
        <v>6</v>
      </c>
      <c r="C130" s="21" t="s">
        <v>717</v>
      </c>
      <c r="D130" s="44" t="s">
        <v>719</v>
      </c>
      <c r="E130" s="45" t="s">
        <v>718</v>
      </c>
      <c r="F130" s="23" t="s">
        <v>3</v>
      </c>
      <c r="G130" s="22"/>
      <c r="H130" s="85"/>
      <c r="I130" s="22"/>
      <c r="J130" s="30" t="s">
        <v>621</v>
      </c>
      <c r="K130" s="30" t="s">
        <v>637</v>
      </c>
      <c r="L130" s="27" t="s">
        <v>10</v>
      </c>
      <c r="M130" s="10">
        <v>6000</v>
      </c>
      <c r="N130" s="37">
        <f t="shared" si="3"/>
        <v>7800</v>
      </c>
      <c r="O130" s="33"/>
    </row>
    <row r="131" spans="1:15" ht="21" thickBot="1">
      <c r="A131" s="46"/>
      <c r="B131" s="46"/>
      <c r="C131" s="46" t="s">
        <v>273</v>
      </c>
      <c r="D131" s="46"/>
      <c r="E131" s="46"/>
      <c r="F131" s="46"/>
      <c r="G131" s="46"/>
      <c r="H131" s="86"/>
      <c r="I131" s="77"/>
      <c r="J131" s="47"/>
      <c r="K131" s="47"/>
      <c r="L131" s="46"/>
      <c r="M131" s="46"/>
      <c r="N131" s="48"/>
      <c r="O131" s="48">
        <v>5430</v>
      </c>
    </row>
    <row r="132" spans="1:15" ht="18">
      <c r="A132" s="3" t="s">
        <v>276</v>
      </c>
      <c r="B132" s="4" t="s">
        <v>6</v>
      </c>
      <c r="C132" s="5" t="s">
        <v>277</v>
      </c>
      <c r="D132" s="6" t="s">
        <v>278</v>
      </c>
      <c r="E132" s="13" t="s">
        <v>34</v>
      </c>
      <c r="F132" s="13"/>
      <c r="G132" s="8"/>
      <c r="H132" s="96"/>
      <c r="I132" s="30"/>
      <c r="J132" s="30" t="s">
        <v>4</v>
      </c>
      <c r="K132" s="30" t="s">
        <v>669</v>
      </c>
      <c r="L132" s="8" t="s">
        <v>10</v>
      </c>
      <c r="M132" s="10">
        <v>7420</v>
      </c>
      <c r="N132" s="37">
        <f t="shared" si="3"/>
        <v>9645</v>
      </c>
      <c r="O132" s="34"/>
    </row>
    <row r="133" spans="1:15" ht="18">
      <c r="A133" s="3" t="s">
        <v>279</v>
      </c>
      <c r="B133" s="4" t="s">
        <v>6</v>
      </c>
      <c r="C133" s="5" t="s">
        <v>280</v>
      </c>
      <c r="D133" s="6" t="s">
        <v>41</v>
      </c>
      <c r="E133" s="13" t="s">
        <v>60</v>
      </c>
      <c r="F133" s="13"/>
      <c r="G133" s="8"/>
      <c r="H133" s="96"/>
      <c r="I133" s="31" t="s">
        <v>3</v>
      </c>
      <c r="J133" s="30" t="s">
        <v>634</v>
      </c>
      <c r="K133" s="30" t="s">
        <v>643</v>
      </c>
      <c r="L133" s="8" t="s">
        <v>10</v>
      </c>
      <c r="M133" s="10">
        <v>6600</v>
      </c>
      <c r="N133" s="37">
        <f t="shared" si="3"/>
        <v>8580</v>
      </c>
      <c r="O133" s="34">
        <v>5430</v>
      </c>
    </row>
    <row r="134" spans="1:15" ht="18">
      <c r="A134" s="3" t="s">
        <v>281</v>
      </c>
      <c r="B134" s="4" t="s">
        <v>6</v>
      </c>
      <c r="C134" s="5" t="s">
        <v>274</v>
      </c>
      <c r="D134" s="6" t="s">
        <v>275</v>
      </c>
      <c r="E134" s="13" t="s">
        <v>34</v>
      </c>
      <c r="F134" s="14" t="s">
        <v>3</v>
      </c>
      <c r="G134" s="41" t="s">
        <v>3</v>
      </c>
      <c r="H134" s="97"/>
      <c r="I134" s="66"/>
      <c r="J134" s="30" t="s">
        <v>4</v>
      </c>
      <c r="K134" s="30" t="s">
        <v>623</v>
      </c>
      <c r="L134" s="8" t="s">
        <v>10</v>
      </c>
      <c r="M134" s="10">
        <v>8110</v>
      </c>
      <c r="N134" s="37">
        <f t="shared" si="3"/>
        <v>10540</v>
      </c>
      <c r="O134" s="34">
        <v>5430</v>
      </c>
    </row>
    <row r="135" spans="1:15" ht="18">
      <c r="A135" s="3" t="s">
        <v>282</v>
      </c>
      <c r="B135" s="4" t="s">
        <v>6</v>
      </c>
      <c r="C135" s="5" t="s">
        <v>283</v>
      </c>
      <c r="D135" s="6" t="s">
        <v>284</v>
      </c>
      <c r="E135" s="13" t="s">
        <v>285</v>
      </c>
      <c r="F135" s="13"/>
      <c r="G135" s="8"/>
      <c r="H135" s="96"/>
      <c r="I135" s="30"/>
      <c r="J135" s="30" t="s">
        <v>4</v>
      </c>
      <c r="K135" s="30" t="s">
        <v>655</v>
      </c>
      <c r="L135" s="8" t="s">
        <v>10</v>
      </c>
      <c r="M135" s="10">
        <v>5280</v>
      </c>
      <c r="N135" s="37">
        <f t="shared" si="3"/>
        <v>6860</v>
      </c>
      <c r="O135" s="34"/>
    </row>
    <row r="136" spans="1:15" ht="18">
      <c r="A136" s="3" t="s">
        <v>286</v>
      </c>
      <c r="B136" s="4" t="s">
        <v>6</v>
      </c>
      <c r="C136" s="5" t="s">
        <v>287</v>
      </c>
      <c r="D136" s="6" t="s">
        <v>284</v>
      </c>
      <c r="E136" s="13" t="s">
        <v>285</v>
      </c>
      <c r="F136" s="13"/>
      <c r="G136" s="8"/>
      <c r="H136" s="96"/>
      <c r="I136" s="30"/>
      <c r="J136" s="30" t="s">
        <v>4</v>
      </c>
      <c r="K136" s="30" t="s">
        <v>655</v>
      </c>
      <c r="L136" s="8" t="s">
        <v>10</v>
      </c>
      <c r="M136" s="10">
        <v>5800</v>
      </c>
      <c r="N136" s="37">
        <f t="shared" si="3"/>
        <v>7540</v>
      </c>
      <c r="O136" s="34"/>
    </row>
    <row r="137" spans="1:15" ht="18">
      <c r="A137" s="3" t="s">
        <v>288</v>
      </c>
      <c r="B137" s="4" t="s">
        <v>6</v>
      </c>
      <c r="C137" s="5" t="s">
        <v>289</v>
      </c>
      <c r="D137" s="6" t="s">
        <v>284</v>
      </c>
      <c r="E137" s="13" t="s">
        <v>285</v>
      </c>
      <c r="F137" s="13"/>
      <c r="G137" s="8"/>
      <c r="H137" s="96"/>
      <c r="I137" s="30"/>
      <c r="J137" s="30" t="s">
        <v>4</v>
      </c>
      <c r="K137" s="30" t="s">
        <v>655</v>
      </c>
      <c r="L137" s="8" t="s">
        <v>10</v>
      </c>
      <c r="M137" s="10">
        <v>6760</v>
      </c>
      <c r="N137" s="37">
        <f t="shared" si="3"/>
        <v>8785</v>
      </c>
      <c r="O137" s="34"/>
    </row>
    <row r="138" spans="1:15" ht="36">
      <c r="A138" s="3" t="s">
        <v>290</v>
      </c>
      <c r="B138" s="4" t="s">
        <v>6</v>
      </c>
      <c r="C138" s="5" t="s">
        <v>291</v>
      </c>
      <c r="D138" s="6" t="s">
        <v>292</v>
      </c>
      <c r="E138" s="13" t="s">
        <v>285</v>
      </c>
      <c r="F138" s="13"/>
      <c r="G138" s="8"/>
      <c r="H138" s="41" t="s">
        <v>3</v>
      </c>
      <c r="I138" s="30"/>
      <c r="J138" s="30" t="s">
        <v>4</v>
      </c>
      <c r="K138" s="30" t="s">
        <v>655</v>
      </c>
      <c r="L138" s="8" t="s">
        <v>10</v>
      </c>
      <c r="M138" s="10">
        <v>7700</v>
      </c>
      <c r="N138" s="37">
        <f t="shared" si="3"/>
        <v>10010</v>
      </c>
      <c r="O138" s="34"/>
    </row>
    <row r="139" spans="1:15" ht="18">
      <c r="A139" s="3" t="s">
        <v>293</v>
      </c>
      <c r="B139" s="4" t="s">
        <v>6</v>
      </c>
      <c r="C139" s="5" t="s">
        <v>294</v>
      </c>
      <c r="D139" s="6" t="s">
        <v>292</v>
      </c>
      <c r="E139" s="13" t="s">
        <v>106</v>
      </c>
      <c r="F139" s="13"/>
      <c r="G139" s="8"/>
      <c r="H139" s="41" t="s">
        <v>3</v>
      </c>
      <c r="I139" s="30"/>
      <c r="J139" s="30" t="s">
        <v>4</v>
      </c>
      <c r="K139" s="30" t="s">
        <v>655</v>
      </c>
      <c r="L139" s="8" t="s">
        <v>10</v>
      </c>
      <c r="M139" s="10">
        <v>6900</v>
      </c>
      <c r="N139" s="37">
        <f t="shared" si="3"/>
        <v>8970</v>
      </c>
      <c r="O139" s="34"/>
    </row>
    <row r="140" spans="1:15" ht="18.75" thickBot="1">
      <c r="A140" s="3" t="s">
        <v>295</v>
      </c>
      <c r="B140" s="4" t="s">
        <v>6</v>
      </c>
      <c r="C140" s="5" t="s">
        <v>274</v>
      </c>
      <c r="D140" s="6" t="s">
        <v>296</v>
      </c>
      <c r="E140" s="13" t="s">
        <v>34</v>
      </c>
      <c r="F140" s="14" t="s">
        <v>3</v>
      </c>
      <c r="G140" s="41" t="s">
        <v>3</v>
      </c>
      <c r="H140" s="97"/>
      <c r="I140" s="31" t="s">
        <v>3</v>
      </c>
      <c r="J140" s="30" t="s">
        <v>4</v>
      </c>
      <c r="K140" s="30" t="s">
        <v>623</v>
      </c>
      <c r="L140" s="8" t="s">
        <v>10</v>
      </c>
      <c r="M140" s="10">
        <v>8350</v>
      </c>
      <c r="N140" s="37">
        <f t="shared" si="3"/>
        <v>10855</v>
      </c>
      <c r="O140" s="34"/>
    </row>
    <row r="141" spans="1:15" ht="21" thickBot="1">
      <c r="A141" s="46"/>
      <c r="B141" s="46"/>
      <c r="C141" s="46" t="s">
        <v>297</v>
      </c>
      <c r="D141" s="46"/>
      <c r="E141" s="46"/>
      <c r="F141" s="46"/>
      <c r="G141" s="46"/>
      <c r="H141" s="86"/>
      <c r="I141" s="98"/>
      <c r="J141" s="47"/>
      <c r="K141" s="47"/>
      <c r="L141" s="46"/>
      <c r="M141" s="46"/>
      <c r="N141" s="48"/>
      <c r="O141" s="48"/>
    </row>
    <row r="142" spans="1:15" ht="21.75" customHeight="1">
      <c r="A142" s="3" t="s">
        <v>302</v>
      </c>
      <c r="B142" s="4" t="s">
        <v>6</v>
      </c>
      <c r="C142" s="5" t="s">
        <v>301</v>
      </c>
      <c r="D142" s="6" t="s">
        <v>303</v>
      </c>
      <c r="E142" s="13" t="s">
        <v>299</v>
      </c>
      <c r="F142" s="13"/>
      <c r="G142" s="8"/>
      <c r="H142" s="84"/>
      <c r="I142" s="8"/>
      <c r="J142" s="30" t="s">
        <v>621</v>
      </c>
      <c r="K142" s="8" t="s">
        <v>637</v>
      </c>
      <c r="L142" s="30" t="s">
        <v>10</v>
      </c>
      <c r="M142" s="43">
        <v>6210</v>
      </c>
      <c r="N142" s="37">
        <f t="shared" si="3"/>
        <v>8070</v>
      </c>
      <c r="O142" s="34"/>
    </row>
    <row r="143" spans="1:15" ht="18">
      <c r="A143" s="3" t="s">
        <v>599</v>
      </c>
      <c r="B143" s="4" t="s">
        <v>6</v>
      </c>
      <c r="C143" s="60" t="s">
        <v>616</v>
      </c>
      <c r="D143" s="4" t="s">
        <v>127</v>
      </c>
      <c r="E143" s="4" t="s">
        <v>25</v>
      </c>
      <c r="F143" s="4"/>
      <c r="G143" s="4"/>
      <c r="H143" s="89"/>
      <c r="I143" s="64"/>
      <c r="J143" s="61" t="s">
        <v>4</v>
      </c>
      <c r="K143" s="64" t="s">
        <v>623</v>
      </c>
      <c r="L143" s="61" t="s">
        <v>24</v>
      </c>
      <c r="M143" s="43">
        <v>11380</v>
      </c>
      <c r="N143" s="37">
        <f t="shared" si="3"/>
        <v>14790</v>
      </c>
      <c r="O143" s="34"/>
    </row>
    <row r="144" spans="1:15" ht="18">
      <c r="A144" s="3" t="s">
        <v>304</v>
      </c>
      <c r="B144" s="4" t="s">
        <v>6</v>
      </c>
      <c r="C144" s="5" t="s">
        <v>305</v>
      </c>
      <c r="D144" s="6" t="s">
        <v>65</v>
      </c>
      <c r="E144" s="13" t="s">
        <v>34</v>
      </c>
      <c r="F144" s="14" t="s">
        <v>3</v>
      </c>
      <c r="G144" s="8"/>
      <c r="H144" s="84"/>
      <c r="I144" s="8"/>
      <c r="J144" s="30" t="s">
        <v>621</v>
      </c>
      <c r="K144" s="8" t="s">
        <v>659</v>
      </c>
      <c r="L144" s="30" t="s">
        <v>10</v>
      </c>
      <c r="M144" s="43">
        <v>6910</v>
      </c>
      <c r="N144" s="37">
        <f t="shared" si="3"/>
        <v>8980</v>
      </c>
      <c r="O144" s="34"/>
    </row>
    <row r="145" spans="1:15" ht="18">
      <c r="A145" s="3" t="s">
        <v>306</v>
      </c>
      <c r="B145" s="4" t="s">
        <v>6</v>
      </c>
      <c r="C145" s="5" t="s">
        <v>307</v>
      </c>
      <c r="D145" s="6" t="s">
        <v>735</v>
      </c>
      <c r="E145" s="13" t="s">
        <v>309</v>
      </c>
      <c r="F145" s="14" t="s">
        <v>3</v>
      </c>
      <c r="G145" s="41" t="s">
        <v>3</v>
      </c>
      <c r="H145" s="85"/>
      <c r="I145" s="63"/>
      <c r="J145" s="30" t="s">
        <v>626</v>
      </c>
      <c r="K145" s="8" t="s">
        <v>633</v>
      </c>
      <c r="L145" s="30" t="s">
        <v>10</v>
      </c>
      <c r="M145" s="43">
        <v>7570</v>
      </c>
      <c r="N145" s="37">
        <f t="shared" si="3"/>
        <v>9840</v>
      </c>
      <c r="O145" s="34"/>
    </row>
    <row r="146" spans="1:15" ht="36">
      <c r="A146" s="3" t="s">
        <v>310</v>
      </c>
      <c r="B146" s="4" t="s">
        <v>6</v>
      </c>
      <c r="C146" s="5" t="s">
        <v>311</v>
      </c>
      <c r="D146" s="6" t="s">
        <v>312</v>
      </c>
      <c r="E146" s="13" t="s">
        <v>124</v>
      </c>
      <c r="F146" s="14" t="s">
        <v>3</v>
      </c>
      <c r="G146" s="41" t="s">
        <v>3</v>
      </c>
      <c r="H146" s="85"/>
      <c r="I146" s="63"/>
      <c r="J146" s="30" t="s">
        <v>621</v>
      </c>
      <c r="K146" s="8" t="s">
        <v>666</v>
      </c>
      <c r="L146" s="30" t="s">
        <v>10</v>
      </c>
      <c r="M146" s="43">
        <v>6910</v>
      </c>
      <c r="N146" s="37">
        <f t="shared" si="3"/>
        <v>8980</v>
      </c>
      <c r="O146" s="34">
        <v>5430</v>
      </c>
    </row>
    <row r="147" spans="1:15" ht="18">
      <c r="A147" s="3" t="s">
        <v>313</v>
      </c>
      <c r="B147" s="4" t="s">
        <v>6</v>
      </c>
      <c r="C147" s="5" t="s">
        <v>314</v>
      </c>
      <c r="D147" s="6" t="s">
        <v>166</v>
      </c>
      <c r="E147" s="13" t="s">
        <v>315</v>
      </c>
      <c r="F147" s="13"/>
      <c r="G147" s="8"/>
      <c r="H147" s="84"/>
      <c r="I147" s="8"/>
      <c r="J147" s="30" t="s">
        <v>621</v>
      </c>
      <c r="K147" s="8" t="s">
        <v>637</v>
      </c>
      <c r="L147" s="30" t="s">
        <v>10</v>
      </c>
      <c r="M147" s="43">
        <v>5610</v>
      </c>
      <c r="N147" s="37">
        <f t="shared" si="3"/>
        <v>7290</v>
      </c>
      <c r="O147" s="34"/>
    </row>
    <row r="148" spans="1:15" ht="18">
      <c r="A148" s="3" t="s">
        <v>316</v>
      </c>
      <c r="B148" s="4" t="s">
        <v>6</v>
      </c>
      <c r="C148" s="5" t="s">
        <v>317</v>
      </c>
      <c r="D148" s="6" t="s">
        <v>318</v>
      </c>
      <c r="E148" s="13" t="s">
        <v>298</v>
      </c>
      <c r="F148" s="13"/>
      <c r="G148" s="8"/>
      <c r="H148" s="84"/>
      <c r="I148" s="8"/>
      <c r="J148" s="30" t="s">
        <v>4</v>
      </c>
      <c r="K148" s="8" t="s">
        <v>631</v>
      </c>
      <c r="L148" s="30" t="s">
        <v>10</v>
      </c>
      <c r="M148" s="43">
        <v>7680</v>
      </c>
      <c r="N148" s="37">
        <f t="shared" si="3"/>
        <v>9980</v>
      </c>
      <c r="O148" s="34"/>
    </row>
    <row r="149" spans="1:15" ht="33.75" customHeight="1">
      <c r="A149" s="3" t="s">
        <v>319</v>
      </c>
      <c r="B149" s="4" t="s">
        <v>6</v>
      </c>
      <c r="C149" s="5" t="s">
        <v>320</v>
      </c>
      <c r="D149" s="6" t="s">
        <v>161</v>
      </c>
      <c r="E149" s="13" t="s">
        <v>25</v>
      </c>
      <c r="F149" s="13"/>
      <c r="G149" s="8"/>
      <c r="H149" s="84"/>
      <c r="I149" s="8"/>
      <c r="J149" s="30" t="s">
        <v>628</v>
      </c>
      <c r="K149" s="8" t="s">
        <v>652</v>
      </c>
      <c r="L149" s="30" t="s">
        <v>10</v>
      </c>
      <c r="M149" s="43">
        <v>7560</v>
      </c>
      <c r="N149" s="37">
        <f t="shared" si="3"/>
        <v>9825</v>
      </c>
      <c r="O149" s="34"/>
    </row>
    <row r="150" spans="1:15" ht="18">
      <c r="A150" s="3" t="s">
        <v>321</v>
      </c>
      <c r="B150" s="4" t="s">
        <v>6</v>
      </c>
      <c r="C150" s="5" t="s">
        <v>322</v>
      </c>
      <c r="D150" s="6" t="s">
        <v>323</v>
      </c>
      <c r="E150" s="13" t="s">
        <v>299</v>
      </c>
      <c r="F150" s="13"/>
      <c r="G150" s="8"/>
      <c r="H150" s="84"/>
      <c r="I150" s="8"/>
      <c r="J150" s="30" t="s">
        <v>628</v>
      </c>
      <c r="K150" s="8" t="s">
        <v>663</v>
      </c>
      <c r="L150" s="30" t="s">
        <v>10</v>
      </c>
      <c r="M150" s="43">
        <v>6380</v>
      </c>
      <c r="N150" s="37">
        <f t="shared" si="3"/>
        <v>8290</v>
      </c>
      <c r="O150" s="34"/>
    </row>
    <row r="151" spans="1:15" ht="18">
      <c r="A151" s="3" t="s">
        <v>324</v>
      </c>
      <c r="B151" s="4" t="s">
        <v>6</v>
      </c>
      <c r="C151" s="5" t="s">
        <v>325</v>
      </c>
      <c r="D151" s="6" t="s">
        <v>48</v>
      </c>
      <c r="E151" s="13" t="s">
        <v>60</v>
      </c>
      <c r="F151" s="13"/>
      <c r="G151" s="41" t="s">
        <v>3</v>
      </c>
      <c r="H151" s="85"/>
      <c r="I151" s="63"/>
      <c r="J151" s="30" t="s">
        <v>634</v>
      </c>
      <c r="K151" s="8" t="s">
        <v>645</v>
      </c>
      <c r="L151" s="30" t="s">
        <v>10</v>
      </c>
      <c r="M151" s="43">
        <v>7260</v>
      </c>
      <c r="N151" s="37">
        <f t="shared" si="3"/>
        <v>9435</v>
      </c>
      <c r="O151" s="34"/>
    </row>
    <row r="152" spans="1:15" ht="18">
      <c r="A152" s="3" t="s">
        <v>326</v>
      </c>
      <c r="B152" s="4" t="s">
        <v>6</v>
      </c>
      <c r="C152" s="5" t="s">
        <v>327</v>
      </c>
      <c r="D152" s="6" t="s">
        <v>45</v>
      </c>
      <c r="E152" s="13" t="s">
        <v>34</v>
      </c>
      <c r="F152" s="14" t="s">
        <v>3</v>
      </c>
      <c r="G152" s="41" t="s">
        <v>3</v>
      </c>
      <c r="H152" s="85"/>
      <c r="I152" s="63"/>
      <c r="J152" s="30" t="s">
        <v>625</v>
      </c>
      <c r="K152" s="8" t="s">
        <v>638</v>
      </c>
      <c r="L152" s="30" t="s">
        <v>10</v>
      </c>
      <c r="M152" s="43">
        <v>7990</v>
      </c>
      <c r="N152" s="37">
        <f t="shared" si="3"/>
        <v>10385</v>
      </c>
      <c r="O152" s="34"/>
    </row>
    <row r="153" spans="1:15" s="117" customFormat="1" ht="18">
      <c r="A153" s="106" t="s">
        <v>765</v>
      </c>
      <c r="B153" s="107" t="s">
        <v>6</v>
      </c>
      <c r="C153" s="124" t="s">
        <v>766</v>
      </c>
      <c r="D153" s="125" t="s">
        <v>45</v>
      </c>
      <c r="E153" s="110" t="s">
        <v>49</v>
      </c>
      <c r="F153" s="110"/>
      <c r="G153" s="127"/>
      <c r="H153" s="128"/>
      <c r="I153" s="129"/>
      <c r="J153" s="113" t="s">
        <v>639</v>
      </c>
      <c r="K153" s="111" t="s">
        <v>643</v>
      </c>
      <c r="L153" s="113" t="s">
        <v>10</v>
      </c>
      <c r="M153" s="123">
        <v>4430</v>
      </c>
      <c r="N153" s="115">
        <f t="shared" si="3"/>
        <v>5755</v>
      </c>
      <c r="O153" s="116"/>
    </row>
    <row r="154" spans="1:15" ht="18">
      <c r="A154" s="3" t="s">
        <v>328</v>
      </c>
      <c r="B154" s="4" t="s">
        <v>6</v>
      </c>
      <c r="C154" s="5" t="s">
        <v>300</v>
      </c>
      <c r="D154" s="6" t="s">
        <v>329</v>
      </c>
      <c r="E154" s="13" t="s">
        <v>2</v>
      </c>
      <c r="F154" s="13"/>
      <c r="G154" s="41" t="s">
        <v>3</v>
      </c>
      <c r="H154" s="85"/>
      <c r="I154" s="63"/>
      <c r="J154" s="30" t="s">
        <v>639</v>
      </c>
      <c r="K154" s="8" t="s">
        <v>643</v>
      </c>
      <c r="L154" s="30" t="s">
        <v>10</v>
      </c>
      <c r="M154" s="43">
        <v>5080</v>
      </c>
      <c r="N154" s="37">
        <f t="shared" si="3"/>
        <v>6600</v>
      </c>
      <c r="O154" s="34"/>
    </row>
    <row r="155" spans="1:15" ht="21.75" customHeight="1">
      <c r="A155" s="3" t="s">
        <v>330</v>
      </c>
      <c r="B155" s="4" t="s">
        <v>6</v>
      </c>
      <c r="C155" s="5" t="s">
        <v>300</v>
      </c>
      <c r="D155" s="6" t="s">
        <v>275</v>
      </c>
      <c r="E155" s="13" t="s">
        <v>331</v>
      </c>
      <c r="F155" s="14" t="s">
        <v>3</v>
      </c>
      <c r="G155" s="41" t="s">
        <v>3</v>
      </c>
      <c r="H155" s="85"/>
      <c r="I155" s="63"/>
      <c r="J155" s="30" t="s">
        <v>625</v>
      </c>
      <c r="K155" s="8" t="s">
        <v>622</v>
      </c>
      <c r="L155" s="30" t="s">
        <v>10</v>
      </c>
      <c r="M155" s="43">
        <v>6080</v>
      </c>
      <c r="N155" s="37">
        <f t="shared" si="3"/>
        <v>7900</v>
      </c>
      <c r="O155" s="34"/>
    </row>
    <row r="156" spans="1:15" ht="18">
      <c r="A156" s="3" t="s">
        <v>598</v>
      </c>
      <c r="B156" s="4" t="s">
        <v>6</v>
      </c>
      <c r="C156" s="60" t="s">
        <v>619</v>
      </c>
      <c r="D156" s="4" t="s">
        <v>127</v>
      </c>
      <c r="E156" s="4" t="s">
        <v>73</v>
      </c>
      <c r="F156" s="4"/>
      <c r="G156" s="4"/>
      <c r="H156" s="89"/>
      <c r="I156" s="64"/>
      <c r="J156" s="61" t="s">
        <v>621</v>
      </c>
      <c r="K156" s="64" t="s">
        <v>659</v>
      </c>
      <c r="L156" s="61" t="s">
        <v>10</v>
      </c>
      <c r="M156" s="43">
        <v>5760</v>
      </c>
      <c r="N156" s="37">
        <f t="shared" si="3"/>
        <v>7485</v>
      </c>
      <c r="O156" s="34"/>
    </row>
    <row r="157" spans="1:15" s="117" customFormat="1" ht="18.75" thickBot="1">
      <c r="A157" s="106" t="s">
        <v>769</v>
      </c>
      <c r="B157" s="107" t="s">
        <v>6</v>
      </c>
      <c r="C157" s="124" t="s">
        <v>753</v>
      </c>
      <c r="D157" s="125" t="s">
        <v>720</v>
      </c>
      <c r="E157" s="110" t="s">
        <v>25</v>
      </c>
      <c r="F157" s="110"/>
      <c r="G157" s="127"/>
      <c r="H157" s="128"/>
      <c r="I157" s="129"/>
      <c r="J157" s="113" t="s">
        <v>647</v>
      </c>
      <c r="K157" s="111" t="s">
        <v>659</v>
      </c>
      <c r="L157" s="113" t="s">
        <v>24</v>
      </c>
      <c r="M157" s="123">
        <v>6570</v>
      </c>
      <c r="N157" s="115">
        <f t="shared" si="3"/>
        <v>8540</v>
      </c>
      <c r="O157" s="116"/>
    </row>
    <row r="158" spans="1:15" ht="21" thickBot="1">
      <c r="A158" s="46"/>
      <c r="B158" s="46"/>
      <c r="C158" s="46" t="s">
        <v>332</v>
      </c>
      <c r="D158" s="46"/>
      <c r="E158" s="46"/>
      <c r="F158" s="46"/>
      <c r="G158" s="46"/>
      <c r="H158" s="86"/>
      <c r="I158" s="77"/>
      <c r="J158" s="73"/>
      <c r="K158" s="47"/>
      <c r="L158" s="46"/>
      <c r="M158" s="46"/>
      <c r="N158" s="48"/>
      <c r="O158" s="48">
        <v>5430</v>
      </c>
    </row>
    <row r="159" spans="1:15" ht="18">
      <c r="A159" s="3" t="s">
        <v>336</v>
      </c>
      <c r="B159" s="4" t="s">
        <v>6</v>
      </c>
      <c r="C159" s="5" t="s">
        <v>333</v>
      </c>
      <c r="D159" s="6" t="s">
        <v>337</v>
      </c>
      <c r="E159" s="13" t="s">
        <v>25</v>
      </c>
      <c r="F159" s="14" t="s">
        <v>3</v>
      </c>
      <c r="G159" s="8"/>
      <c r="H159" s="84"/>
      <c r="I159" s="8"/>
      <c r="J159" s="30" t="s">
        <v>628</v>
      </c>
      <c r="K159" s="30" t="s">
        <v>629</v>
      </c>
      <c r="L159" s="30" t="s">
        <v>10</v>
      </c>
      <c r="M159" s="43">
        <v>5720</v>
      </c>
      <c r="N159" s="37">
        <f t="shared" si="3"/>
        <v>7435</v>
      </c>
      <c r="O159" s="34"/>
    </row>
    <row r="160" spans="1:15" ht="18">
      <c r="A160" s="3" t="s">
        <v>338</v>
      </c>
      <c r="B160" s="4" t="s">
        <v>6</v>
      </c>
      <c r="C160" s="5" t="s">
        <v>339</v>
      </c>
      <c r="D160" s="6" t="s">
        <v>41</v>
      </c>
      <c r="E160" s="13" t="s">
        <v>25</v>
      </c>
      <c r="F160" s="14" t="s">
        <v>3</v>
      </c>
      <c r="G160" s="8"/>
      <c r="H160" s="84"/>
      <c r="I160" s="8"/>
      <c r="J160" s="30" t="s">
        <v>654</v>
      </c>
      <c r="K160" s="30" t="s">
        <v>655</v>
      </c>
      <c r="L160" s="30" t="s">
        <v>10</v>
      </c>
      <c r="M160" s="43">
        <v>7570</v>
      </c>
      <c r="N160" s="37">
        <f t="shared" si="3"/>
        <v>9840</v>
      </c>
      <c r="O160" s="34">
        <v>4520</v>
      </c>
    </row>
    <row r="161" spans="1:15" ht="18">
      <c r="A161" s="3" t="s">
        <v>340</v>
      </c>
      <c r="B161" s="4" t="s">
        <v>6</v>
      </c>
      <c r="C161" s="5" t="s">
        <v>341</v>
      </c>
      <c r="D161" s="6" t="s">
        <v>342</v>
      </c>
      <c r="E161" s="13" t="s">
        <v>2</v>
      </c>
      <c r="F161" s="14" t="s">
        <v>3</v>
      </c>
      <c r="G161" s="41" t="s">
        <v>3</v>
      </c>
      <c r="H161" s="85"/>
      <c r="I161" s="63"/>
      <c r="J161" s="30" t="s">
        <v>621</v>
      </c>
      <c r="K161" s="30" t="s">
        <v>633</v>
      </c>
      <c r="L161" s="30" t="s">
        <v>10</v>
      </c>
      <c r="M161" s="43">
        <v>4350</v>
      </c>
      <c r="N161" s="37">
        <f aca="true" t="shared" si="4" ref="N161:N209">FLOOR((M161*0.3+M161),5)</f>
        <v>5655</v>
      </c>
      <c r="O161" s="34"/>
    </row>
    <row r="162" spans="1:15" ht="18">
      <c r="A162" s="3" t="s">
        <v>343</v>
      </c>
      <c r="B162" s="4" t="s">
        <v>6</v>
      </c>
      <c r="C162" s="5" t="s">
        <v>341</v>
      </c>
      <c r="D162" s="6" t="s">
        <v>342</v>
      </c>
      <c r="E162" s="13" t="s">
        <v>344</v>
      </c>
      <c r="F162" s="14" t="s">
        <v>3</v>
      </c>
      <c r="G162" s="41" t="s">
        <v>3</v>
      </c>
      <c r="H162" s="85"/>
      <c r="I162" s="63"/>
      <c r="J162" s="30" t="s">
        <v>621</v>
      </c>
      <c r="K162" s="30" t="s">
        <v>633</v>
      </c>
      <c r="L162" s="30" t="s">
        <v>10</v>
      </c>
      <c r="M162" s="43">
        <v>4350</v>
      </c>
      <c r="N162" s="37">
        <f t="shared" si="4"/>
        <v>5655</v>
      </c>
      <c r="O162" s="34"/>
    </row>
    <row r="163" spans="1:15" ht="18">
      <c r="A163" s="3" t="s">
        <v>345</v>
      </c>
      <c r="B163" s="4" t="s">
        <v>6</v>
      </c>
      <c r="C163" s="5" t="s">
        <v>346</v>
      </c>
      <c r="D163" s="6" t="s">
        <v>736</v>
      </c>
      <c r="E163" s="13" t="s">
        <v>2</v>
      </c>
      <c r="F163" s="14" t="s">
        <v>3</v>
      </c>
      <c r="G163" s="41" t="s">
        <v>3</v>
      </c>
      <c r="H163" s="85"/>
      <c r="I163" s="63"/>
      <c r="J163" s="30" t="s">
        <v>621</v>
      </c>
      <c r="K163" s="30" t="s">
        <v>637</v>
      </c>
      <c r="L163" s="30" t="s">
        <v>10</v>
      </c>
      <c r="M163" s="43">
        <v>4690</v>
      </c>
      <c r="N163" s="37">
        <f t="shared" si="4"/>
        <v>6095</v>
      </c>
      <c r="O163" s="34">
        <v>4520</v>
      </c>
    </row>
    <row r="164" spans="1:15" ht="18">
      <c r="A164" s="3" t="s">
        <v>348</v>
      </c>
      <c r="B164" s="4" t="s">
        <v>6</v>
      </c>
      <c r="C164" s="5" t="s">
        <v>349</v>
      </c>
      <c r="D164" s="6" t="s">
        <v>347</v>
      </c>
      <c r="E164" s="13" t="s">
        <v>124</v>
      </c>
      <c r="F164" s="14" t="s">
        <v>3</v>
      </c>
      <c r="G164" s="41" t="s">
        <v>3</v>
      </c>
      <c r="H164" s="85"/>
      <c r="I164" s="63"/>
      <c r="J164" s="30" t="s">
        <v>621</v>
      </c>
      <c r="K164" s="30" t="s">
        <v>637</v>
      </c>
      <c r="L164" s="30" t="s">
        <v>10</v>
      </c>
      <c r="M164" s="43">
        <v>5500</v>
      </c>
      <c r="N164" s="37">
        <f t="shared" si="4"/>
        <v>7150</v>
      </c>
      <c r="O164" s="34"/>
    </row>
    <row r="165" spans="1:15" ht="24" customHeight="1">
      <c r="A165" s="3" t="s">
        <v>350</v>
      </c>
      <c r="B165" s="4" t="s">
        <v>6</v>
      </c>
      <c r="C165" s="5" t="s">
        <v>351</v>
      </c>
      <c r="D165" s="6" t="s">
        <v>41</v>
      </c>
      <c r="E165" s="13" t="s">
        <v>49</v>
      </c>
      <c r="F165" s="14" t="s">
        <v>3</v>
      </c>
      <c r="G165" s="41" t="s">
        <v>3</v>
      </c>
      <c r="H165" s="85"/>
      <c r="I165" s="63"/>
      <c r="J165" s="30" t="s">
        <v>621</v>
      </c>
      <c r="K165" s="30" t="s">
        <v>637</v>
      </c>
      <c r="L165" s="30" t="s">
        <v>10</v>
      </c>
      <c r="M165" s="43">
        <v>5720</v>
      </c>
      <c r="N165" s="37">
        <f t="shared" si="4"/>
        <v>7435</v>
      </c>
      <c r="O165" s="34">
        <v>5560</v>
      </c>
    </row>
    <row r="166" spans="1:15" ht="26.25" customHeight="1">
      <c r="A166" s="3" t="s">
        <v>352</v>
      </c>
      <c r="B166" s="4" t="s">
        <v>6</v>
      </c>
      <c r="C166" s="5" t="s">
        <v>334</v>
      </c>
      <c r="D166" s="6" t="s">
        <v>353</v>
      </c>
      <c r="E166" s="13" t="s">
        <v>25</v>
      </c>
      <c r="F166" s="14" t="s">
        <v>3</v>
      </c>
      <c r="G166" s="41" t="s">
        <v>3</v>
      </c>
      <c r="H166" s="85"/>
      <c r="I166" s="63"/>
      <c r="J166" s="30" t="s">
        <v>4</v>
      </c>
      <c r="K166" s="30" t="s">
        <v>624</v>
      </c>
      <c r="L166" s="30" t="s">
        <v>10</v>
      </c>
      <c r="M166" s="43">
        <v>5310</v>
      </c>
      <c r="N166" s="37">
        <f t="shared" si="4"/>
        <v>6900</v>
      </c>
      <c r="O166" s="34"/>
    </row>
    <row r="167" spans="1:15" ht="18">
      <c r="A167" s="3" t="s">
        <v>354</v>
      </c>
      <c r="B167" s="4" t="s">
        <v>6</v>
      </c>
      <c r="C167" s="5" t="s">
        <v>334</v>
      </c>
      <c r="D167" s="6" t="s">
        <v>127</v>
      </c>
      <c r="E167" s="13" t="s">
        <v>25</v>
      </c>
      <c r="F167" s="14" t="s">
        <v>3</v>
      </c>
      <c r="G167" s="41" t="s">
        <v>3</v>
      </c>
      <c r="H167" s="85"/>
      <c r="I167" s="63"/>
      <c r="J167" s="30" t="s">
        <v>4</v>
      </c>
      <c r="K167" s="30" t="s">
        <v>662</v>
      </c>
      <c r="L167" s="30" t="s">
        <v>10</v>
      </c>
      <c r="M167" s="43">
        <v>7590</v>
      </c>
      <c r="N167" s="37">
        <f t="shared" si="4"/>
        <v>9865</v>
      </c>
      <c r="O167" s="34"/>
    </row>
    <row r="168" spans="1:15" ht="18">
      <c r="A168" s="3" t="s">
        <v>600</v>
      </c>
      <c r="B168" s="4" t="s">
        <v>6</v>
      </c>
      <c r="C168" s="60" t="s">
        <v>611</v>
      </c>
      <c r="D168" s="4" t="s">
        <v>127</v>
      </c>
      <c r="E168" s="4" t="s">
        <v>25</v>
      </c>
      <c r="F168" s="4"/>
      <c r="G168" s="4"/>
      <c r="H168" s="89"/>
      <c r="I168" s="64"/>
      <c r="J168" s="61" t="s">
        <v>4</v>
      </c>
      <c r="K168" s="61" t="s">
        <v>678</v>
      </c>
      <c r="L168" s="61" t="s">
        <v>24</v>
      </c>
      <c r="M168" s="43">
        <v>11150</v>
      </c>
      <c r="N168" s="37">
        <f t="shared" si="4"/>
        <v>14495</v>
      </c>
      <c r="O168" s="34">
        <v>3170</v>
      </c>
    </row>
    <row r="169" spans="1:15" ht="18">
      <c r="A169" s="3" t="s">
        <v>355</v>
      </c>
      <c r="B169" s="4" t="s">
        <v>6</v>
      </c>
      <c r="C169" s="5" t="s">
        <v>356</v>
      </c>
      <c r="D169" s="6" t="s">
        <v>165</v>
      </c>
      <c r="E169" s="13" t="s">
        <v>25</v>
      </c>
      <c r="F169" s="14" t="s">
        <v>3</v>
      </c>
      <c r="G169" s="41" t="s">
        <v>3</v>
      </c>
      <c r="H169" s="85"/>
      <c r="I169" s="63"/>
      <c r="J169" s="30" t="s">
        <v>4</v>
      </c>
      <c r="K169" s="30" t="s">
        <v>652</v>
      </c>
      <c r="L169" s="30" t="s">
        <v>10</v>
      </c>
      <c r="M169" s="43">
        <v>3790</v>
      </c>
      <c r="N169" s="37">
        <f t="shared" si="4"/>
        <v>4925</v>
      </c>
      <c r="O169" s="34"/>
    </row>
    <row r="170" spans="1:15" ht="18">
      <c r="A170" s="3" t="s">
        <v>357</v>
      </c>
      <c r="B170" s="4" t="s">
        <v>6</v>
      </c>
      <c r="C170" s="5" t="s">
        <v>346</v>
      </c>
      <c r="D170" s="6" t="s">
        <v>736</v>
      </c>
      <c r="E170" s="13" t="s">
        <v>63</v>
      </c>
      <c r="F170" s="14" t="s">
        <v>3</v>
      </c>
      <c r="G170" s="41" t="s">
        <v>3</v>
      </c>
      <c r="H170" s="85"/>
      <c r="I170" s="63"/>
      <c r="J170" s="30" t="s">
        <v>621</v>
      </c>
      <c r="K170" s="30" t="s">
        <v>637</v>
      </c>
      <c r="L170" s="30" t="s">
        <v>10</v>
      </c>
      <c r="M170" s="43">
        <v>5570</v>
      </c>
      <c r="N170" s="37">
        <f t="shared" si="4"/>
        <v>7240</v>
      </c>
      <c r="O170" s="34"/>
    </row>
    <row r="171" spans="1:15" ht="54">
      <c r="A171" s="3" t="s">
        <v>118</v>
      </c>
      <c r="B171" s="4" t="s">
        <v>6</v>
      </c>
      <c r="C171" s="5" t="s">
        <v>358</v>
      </c>
      <c r="D171" s="6" t="s">
        <v>359</v>
      </c>
      <c r="E171" s="13" t="s">
        <v>25</v>
      </c>
      <c r="F171" s="13"/>
      <c r="G171" s="8"/>
      <c r="H171" s="84"/>
      <c r="I171" s="8"/>
      <c r="J171" s="30" t="s">
        <v>4</v>
      </c>
      <c r="K171" s="30" t="s">
        <v>652</v>
      </c>
      <c r="L171" s="30" t="s">
        <v>10</v>
      </c>
      <c r="M171" s="43">
        <v>5720</v>
      </c>
      <c r="N171" s="37">
        <f t="shared" si="4"/>
        <v>7435</v>
      </c>
      <c r="O171" s="34">
        <v>5430</v>
      </c>
    </row>
    <row r="172" spans="1:15" ht="21" customHeight="1">
      <c r="A172" s="3" t="s">
        <v>360</v>
      </c>
      <c r="B172" s="4" t="s">
        <v>6</v>
      </c>
      <c r="C172" s="5" t="s">
        <v>361</v>
      </c>
      <c r="D172" s="6" t="s">
        <v>737</v>
      </c>
      <c r="E172" s="13" t="s">
        <v>299</v>
      </c>
      <c r="F172" s="14" t="s">
        <v>3</v>
      </c>
      <c r="G172" s="41" t="s">
        <v>3</v>
      </c>
      <c r="H172" s="85"/>
      <c r="I172" s="63"/>
      <c r="J172" s="30" t="s">
        <v>4</v>
      </c>
      <c r="K172" s="30" t="s">
        <v>637</v>
      </c>
      <c r="L172" s="30" t="s">
        <v>10</v>
      </c>
      <c r="M172" s="43">
        <v>5170</v>
      </c>
      <c r="N172" s="37">
        <f t="shared" si="4"/>
        <v>6720</v>
      </c>
      <c r="O172" s="34"/>
    </row>
    <row r="173" spans="1:15" ht="18">
      <c r="A173" s="3" t="s">
        <v>362</v>
      </c>
      <c r="B173" s="4" t="s">
        <v>6</v>
      </c>
      <c r="C173" s="5" t="s">
        <v>363</v>
      </c>
      <c r="D173" s="6" t="s">
        <v>335</v>
      </c>
      <c r="E173" s="13" t="s">
        <v>298</v>
      </c>
      <c r="F173" s="14" t="s">
        <v>3</v>
      </c>
      <c r="G173" s="8"/>
      <c r="H173" s="84"/>
      <c r="I173" s="8"/>
      <c r="J173" s="30" t="s">
        <v>630</v>
      </c>
      <c r="K173" s="30" t="s">
        <v>652</v>
      </c>
      <c r="L173" s="30" t="s">
        <v>10</v>
      </c>
      <c r="M173" s="43">
        <v>7700</v>
      </c>
      <c r="N173" s="37">
        <f t="shared" si="4"/>
        <v>10010</v>
      </c>
      <c r="O173" s="34">
        <v>4750</v>
      </c>
    </row>
    <row r="174" spans="1:15" ht="18">
      <c r="A174" s="3" t="s">
        <v>364</v>
      </c>
      <c r="B174" s="4" t="s">
        <v>6</v>
      </c>
      <c r="C174" s="5" t="s">
        <v>365</v>
      </c>
      <c r="D174" s="6" t="s">
        <v>74</v>
      </c>
      <c r="E174" s="13" t="s">
        <v>108</v>
      </c>
      <c r="F174" s="14" t="s">
        <v>3</v>
      </c>
      <c r="G174" s="41" t="s">
        <v>3</v>
      </c>
      <c r="H174" s="85"/>
      <c r="I174" s="63"/>
      <c r="J174" s="30" t="s">
        <v>634</v>
      </c>
      <c r="K174" s="30" t="s">
        <v>643</v>
      </c>
      <c r="L174" s="30" t="s">
        <v>10</v>
      </c>
      <c r="M174" s="43">
        <v>4950</v>
      </c>
      <c r="N174" s="37">
        <f t="shared" si="4"/>
        <v>6435</v>
      </c>
      <c r="O174" s="34"/>
    </row>
    <row r="175" spans="1:15" ht="18.75" thickBot="1">
      <c r="A175" s="3" t="s">
        <v>575</v>
      </c>
      <c r="B175" s="4" t="s">
        <v>6</v>
      </c>
      <c r="C175" s="5" t="s">
        <v>576</v>
      </c>
      <c r="D175" s="6" t="s">
        <v>103</v>
      </c>
      <c r="E175" s="13" t="s">
        <v>298</v>
      </c>
      <c r="F175" s="14"/>
      <c r="G175" s="41"/>
      <c r="H175" s="85"/>
      <c r="I175" s="63"/>
      <c r="J175" s="59" t="s">
        <v>4</v>
      </c>
      <c r="K175" s="59" t="s">
        <v>652</v>
      </c>
      <c r="L175" s="30" t="s">
        <v>10</v>
      </c>
      <c r="M175" s="43">
        <v>7480</v>
      </c>
      <c r="N175" s="37">
        <f t="shared" si="4"/>
        <v>9720</v>
      </c>
      <c r="O175" s="35">
        <v>4750</v>
      </c>
    </row>
    <row r="176" spans="1:15" ht="21" thickBot="1">
      <c r="A176" s="46"/>
      <c r="B176" s="46"/>
      <c r="C176" s="46" t="s">
        <v>366</v>
      </c>
      <c r="D176" s="46"/>
      <c r="E176" s="46"/>
      <c r="F176" s="46"/>
      <c r="G176" s="46"/>
      <c r="H176" s="86"/>
      <c r="I176" s="77"/>
      <c r="J176" s="47"/>
      <c r="K176" s="47"/>
      <c r="L176" s="46"/>
      <c r="M176" s="46"/>
      <c r="N176" s="48"/>
      <c r="O176" s="48">
        <v>3050</v>
      </c>
    </row>
    <row r="177" spans="1:15" ht="18">
      <c r="A177" s="3" t="s">
        <v>577</v>
      </c>
      <c r="B177" s="4" t="s">
        <v>6</v>
      </c>
      <c r="C177" s="5" t="s">
        <v>368</v>
      </c>
      <c r="D177" s="6" t="s">
        <v>578</v>
      </c>
      <c r="E177" s="9" t="s">
        <v>75</v>
      </c>
      <c r="F177" s="31"/>
      <c r="G177" s="16"/>
      <c r="H177" s="85"/>
      <c r="I177" s="63"/>
      <c r="J177" s="59" t="s">
        <v>621</v>
      </c>
      <c r="K177" s="59" t="s">
        <v>670</v>
      </c>
      <c r="L177" s="30" t="s">
        <v>10</v>
      </c>
      <c r="M177" s="43">
        <v>4890</v>
      </c>
      <c r="N177" s="37">
        <f t="shared" si="4"/>
        <v>6355</v>
      </c>
      <c r="O177" s="34"/>
    </row>
    <row r="178" spans="1:15" ht="18">
      <c r="A178" s="3" t="s">
        <v>608</v>
      </c>
      <c r="B178" s="4" t="s">
        <v>6</v>
      </c>
      <c r="C178" s="5" t="s">
        <v>723</v>
      </c>
      <c r="D178" s="6" t="s">
        <v>65</v>
      </c>
      <c r="E178" s="6" t="s">
        <v>106</v>
      </c>
      <c r="F178" s="66"/>
      <c r="G178" s="63"/>
      <c r="H178" s="85"/>
      <c r="I178" s="63"/>
      <c r="J178" s="59" t="s">
        <v>4</v>
      </c>
      <c r="K178" s="59" t="s">
        <v>624</v>
      </c>
      <c r="L178" s="30" t="s">
        <v>10</v>
      </c>
      <c r="M178" s="43">
        <v>7670</v>
      </c>
      <c r="N178" s="37">
        <f t="shared" si="4"/>
        <v>9970</v>
      </c>
      <c r="O178" s="34">
        <v>3620</v>
      </c>
    </row>
    <row r="179" spans="1:15" ht="18">
      <c r="A179" s="3" t="s">
        <v>369</v>
      </c>
      <c r="B179" s="4" t="s">
        <v>6</v>
      </c>
      <c r="C179" s="5" t="s">
        <v>370</v>
      </c>
      <c r="D179" s="6" t="s">
        <v>371</v>
      </c>
      <c r="E179" s="9" t="s">
        <v>60</v>
      </c>
      <c r="F179" s="30"/>
      <c r="G179" s="8"/>
      <c r="H179" s="84"/>
      <c r="I179" s="8"/>
      <c r="J179" s="30" t="s">
        <v>621</v>
      </c>
      <c r="K179" s="30" t="s">
        <v>637</v>
      </c>
      <c r="L179" s="30" t="s">
        <v>10</v>
      </c>
      <c r="M179" s="43">
        <v>5220</v>
      </c>
      <c r="N179" s="37">
        <f t="shared" si="4"/>
        <v>6785</v>
      </c>
      <c r="O179" s="34"/>
    </row>
    <row r="180" spans="1:15" ht="39.75" customHeight="1">
      <c r="A180" s="3" t="s">
        <v>372</v>
      </c>
      <c r="B180" s="4" t="s">
        <v>6</v>
      </c>
      <c r="C180" s="5" t="s">
        <v>373</v>
      </c>
      <c r="D180" s="6" t="s">
        <v>738</v>
      </c>
      <c r="E180" s="9" t="s">
        <v>60</v>
      </c>
      <c r="F180" s="31" t="s">
        <v>3</v>
      </c>
      <c r="G180" s="16" t="s">
        <v>3</v>
      </c>
      <c r="H180" s="85"/>
      <c r="I180" s="63"/>
      <c r="J180" s="30" t="s">
        <v>621</v>
      </c>
      <c r="K180" s="30" t="s">
        <v>622</v>
      </c>
      <c r="L180" s="30" t="s">
        <v>10</v>
      </c>
      <c r="M180" s="43">
        <v>6600</v>
      </c>
      <c r="N180" s="37">
        <f t="shared" si="4"/>
        <v>8580</v>
      </c>
      <c r="O180" s="34"/>
    </row>
    <row r="181" spans="1:15" ht="18">
      <c r="A181" s="3" t="s">
        <v>374</v>
      </c>
      <c r="B181" s="4" t="s">
        <v>6</v>
      </c>
      <c r="C181" s="5" t="s">
        <v>370</v>
      </c>
      <c r="D181" s="6" t="s">
        <v>375</v>
      </c>
      <c r="E181" s="9" t="s">
        <v>376</v>
      </c>
      <c r="F181" s="30"/>
      <c r="G181" s="8"/>
      <c r="H181" s="84"/>
      <c r="I181" s="8"/>
      <c r="J181" s="30" t="s">
        <v>621</v>
      </c>
      <c r="K181" s="30" t="s">
        <v>637</v>
      </c>
      <c r="L181" s="30" t="s">
        <v>10</v>
      </c>
      <c r="M181" s="43">
        <v>6170</v>
      </c>
      <c r="N181" s="37">
        <f t="shared" si="4"/>
        <v>8020</v>
      </c>
      <c r="O181" s="34"/>
    </row>
    <row r="182" spans="1:15" ht="18">
      <c r="A182" s="3" t="s">
        <v>377</v>
      </c>
      <c r="B182" s="4" t="s">
        <v>6</v>
      </c>
      <c r="C182" s="5" t="s">
        <v>378</v>
      </c>
      <c r="D182" s="6" t="s">
        <v>379</v>
      </c>
      <c r="E182" s="9" t="s">
        <v>49</v>
      </c>
      <c r="F182" s="31" t="s">
        <v>3</v>
      </c>
      <c r="G182" s="8"/>
      <c r="H182" s="84"/>
      <c r="I182" s="8"/>
      <c r="J182" s="30" t="s">
        <v>621</v>
      </c>
      <c r="K182" s="30" t="s">
        <v>671</v>
      </c>
      <c r="L182" s="30" t="s">
        <v>10</v>
      </c>
      <c r="M182" s="43">
        <v>5740</v>
      </c>
      <c r="N182" s="37">
        <f t="shared" si="4"/>
        <v>7460</v>
      </c>
      <c r="O182" s="35"/>
    </row>
    <row r="183" spans="1:15" ht="18">
      <c r="A183" s="3" t="s">
        <v>380</v>
      </c>
      <c r="B183" s="4" t="s">
        <v>6</v>
      </c>
      <c r="C183" s="5" t="s">
        <v>378</v>
      </c>
      <c r="D183" s="6" t="s">
        <v>381</v>
      </c>
      <c r="E183" s="9" t="s">
        <v>49</v>
      </c>
      <c r="F183" s="30"/>
      <c r="G183" s="16" t="s">
        <v>3</v>
      </c>
      <c r="H183" s="85"/>
      <c r="I183" s="63"/>
      <c r="J183" s="30" t="s">
        <v>621</v>
      </c>
      <c r="K183" s="30" t="s">
        <v>637</v>
      </c>
      <c r="L183" s="30" t="s">
        <v>10</v>
      </c>
      <c r="M183" s="43">
        <v>6090</v>
      </c>
      <c r="N183" s="37">
        <f t="shared" si="4"/>
        <v>7915</v>
      </c>
      <c r="O183" s="34"/>
    </row>
    <row r="184" spans="1:15" ht="18">
      <c r="A184" s="3" t="s">
        <v>382</v>
      </c>
      <c r="B184" s="4" t="s">
        <v>6</v>
      </c>
      <c r="C184" s="5" t="s">
        <v>383</v>
      </c>
      <c r="D184" s="6" t="s">
        <v>143</v>
      </c>
      <c r="E184" s="9" t="s">
        <v>2</v>
      </c>
      <c r="F184" s="31" t="s">
        <v>3</v>
      </c>
      <c r="G184" s="8"/>
      <c r="H184" s="84"/>
      <c r="I184" s="8"/>
      <c r="J184" s="30" t="s">
        <v>621</v>
      </c>
      <c r="K184" s="30" t="s">
        <v>622</v>
      </c>
      <c r="L184" s="30" t="s">
        <v>10</v>
      </c>
      <c r="M184" s="43">
        <v>4970</v>
      </c>
      <c r="N184" s="37">
        <f t="shared" si="4"/>
        <v>6460</v>
      </c>
      <c r="O184" s="34"/>
    </row>
    <row r="185" spans="1:15" ht="18">
      <c r="A185" s="3" t="s">
        <v>384</v>
      </c>
      <c r="B185" s="4" t="s">
        <v>6</v>
      </c>
      <c r="C185" s="5" t="s">
        <v>385</v>
      </c>
      <c r="D185" s="6" t="s">
        <v>739</v>
      </c>
      <c r="E185" s="9" t="s">
        <v>49</v>
      </c>
      <c r="F185" s="31" t="s">
        <v>3</v>
      </c>
      <c r="G185" s="8"/>
      <c r="H185" s="84"/>
      <c r="I185" s="8"/>
      <c r="J185" s="30" t="s">
        <v>621</v>
      </c>
      <c r="K185" s="30" t="s">
        <v>664</v>
      </c>
      <c r="L185" s="30" t="s">
        <v>10</v>
      </c>
      <c r="M185" s="43">
        <v>5520</v>
      </c>
      <c r="N185" s="37">
        <f t="shared" si="4"/>
        <v>7175</v>
      </c>
      <c r="O185" s="34"/>
    </row>
    <row r="186" spans="1:15" ht="18">
      <c r="A186" s="3" t="s">
        <v>386</v>
      </c>
      <c r="B186" s="4" t="s">
        <v>6</v>
      </c>
      <c r="C186" s="5" t="s">
        <v>383</v>
      </c>
      <c r="D186" s="6" t="s">
        <v>740</v>
      </c>
      <c r="E186" s="9" t="s">
        <v>63</v>
      </c>
      <c r="F186" s="31" t="s">
        <v>3</v>
      </c>
      <c r="G186" s="8"/>
      <c r="H186" s="84"/>
      <c r="I186" s="8"/>
      <c r="J186" s="30" t="s">
        <v>621</v>
      </c>
      <c r="K186" s="30" t="s">
        <v>622</v>
      </c>
      <c r="L186" s="30" t="s">
        <v>10</v>
      </c>
      <c r="M186" s="43">
        <v>5520</v>
      </c>
      <c r="N186" s="37">
        <f t="shared" si="4"/>
        <v>7175</v>
      </c>
      <c r="O186" s="34"/>
    </row>
    <row r="187" spans="1:15" ht="18">
      <c r="A187" s="3" t="s">
        <v>387</v>
      </c>
      <c r="B187" s="4" t="s">
        <v>6</v>
      </c>
      <c r="C187" s="5" t="s">
        <v>367</v>
      </c>
      <c r="D187" s="6" t="s">
        <v>127</v>
      </c>
      <c r="E187" s="9" t="s">
        <v>388</v>
      </c>
      <c r="F187" s="30"/>
      <c r="G187" s="8"/>
      <c r="H187" s="84"/>
      <c r="I187" s="8"/>
      <c r="J187" s="30" t="s">
        <v>621</v>
      </c>
      <c r="K187" s="30" t="s">
        <v>622</v>
      </c>
      <c r="L187" s="30" t="s">
        <v>10</v>
      </c>
      <c r="M187" s="43">
        <v>5950</v>
      </c>
      <c r="N187" s="37">
        <f t="shared" si="4"/>
        <v>7735</v>
      </c>
      <c r="O187" s="34"/>
    </row>
    <row r="188" spans="1:15" ht="18">
      <c r="A188" s="3" t="s">
        <v>389</v>
      </c>
      <c r="B188" s="4" t="s">
        <v>6</v>
      </c>
      <c r="C188" s="5" t="s">
        <v>390</v>
      </c>
      <c r="D188" s="6" t="s">
        <v>145</v>
      </c>
      <c r="E188" s="9" t="s">
        <v>34</v>
      </c>
      <c r="F188" s="30"/>
      <c r="G188" s="8"/>
      <c r="H188" s="84"/>
      <c r="I188" s="8"/>
      <c r="J188" s="30" t="s">
        <v>626</v>
      </c>
      <c r="K188" s="30" t="s">
        <v>623</v>
      </c>
      <c r="L188" s="30" t="s">
        <v>10</v>
      </c>
      <c r="M188" s="43">
        <v>7020</v>
      </c>
      <c r="N188" s="37">
        <f t="shared" si="4"/>
        <v>9125</v>
      </c>
      <c r="O188" s="34">
        <v>4300</v>
      </c>
    </row>
    <row r="189" spans="1:15" ht="18">
      <c r="A189" s="3" t="s">
        <v>391</v>
      </c>
      <c r="B189" s="4" t="s">
        <v>6</v>
      </c>
      <c r="C189" s="5" t="s">
        <v>392</v>
      </c>
      <c r="D189" s="6" t="s">
        <v>393</v>
      </c>
      <c r="E189" s="9" t="s">
        <v>60</v>
      </c>
      <c r="F189" s="30"/>
      <c r="G189" s="16" t="s">
        <v>3</v>
      </c>
      <c r="H189" s="85"/>
      <c r="I189" s="63"/>
      <c r="J189" s="30" t="s">
        <v>621</v>
      </c>
      <c r="K189" s="30" t="s">
        <v>649</v>
      </c>
      <c r="L189" s="30" t="s">
        <v>10</v>
      </c>
      <c r="M189" s="43">
        <v>6240</v>
      </c>
      <c r="N189" s="37">
        <f t="shared" si="4"/>
        <v>8110</v>
      </c>
      <c r="O189" s="34"/>
    </row>
    <row r="190" spans="1:15" ht="18">
      <c r="A190" s="3" t="s">
        <v>579</v>
      </c>
      <c r="B190" s="4" t="s">
        <v>6</v>
      </c>
      <c r="C190" s="5" t="s">
        <v>580</v>
      </c>
      <c r="D190" s="6" t="s">
        <v>103</v>
      </c>
      <c r="E190" s="9" t="s">
        <v>25</v>
      </c>
      <c r="F190" s="31" t="s">
        <v>3</v>
      </c>
      <c r="G190" s="16"/>
      <c r="H190" s="85"/>
      <c r="I190" s="63"/>
      <c r="J190" s="59" t="s">
        <v>4</v>
      </c>
      <c r="K190" s="59" t="s">
        <v>623</v>
      </c>
      <c r="L190" s="30" t="s">
        <v>10</v>
      </c>
      <c r="M190" s="43">
        <v>6270</v>
      </c>
      <c r="N190" s="37">
        <f t="shared" si="4"/>
        <v>8150</v>
      </c>
      <c r="O190" s="34"/>
    </row>
    <row r="191" spans="1:15" ht="18">
      <c r="A191" s="3" t="s">
        <v>691</v>
      </c>
      <c r="B191" s="4" t="s">
        <v>6</v>
      </c>
      <c r="C191" s="5" t="s">
        <v>692</v>
      </c>
      <c r="D191" s="6" t="s">
        <v>693</v>
      </c>
      <c r="E191" s="9" t="s">
        <v>34</v>
      </c>
      <c r="F191" s="31" t="s">
        <v>3</v>
      </c>
      <c r="G191" s="63"/>
      <c r="H191" s="85"/>
      <c r="I191" s="63"/>
      <c r="J191" s="59" t="s">
        <v>621</v>
      </c>
      <c r="K191" s="59" t="s">
        <v>622</v>
      </c>
      <c r="L191" s="30" t="s">
        <v>10</v>
      </c>
      <c r="M191" s="43">
        <v>6000</v>
      </c>
      <c r="N191" s="37">
        <f t="shared" si="4"/>
        <v>7800</v>
      </c>
      <c r="O191" s="34"/>
    </row>
    <row r="192" spans="1:15" ht="18.75" thickBot="1">
      <c r="A192" s="3" t="s">
        <v>694</v>
      </c>
      <c r="B192" s="4" t="s">
        <v>6</v>
      </c>
      <c r="C192" s="5" t="s">
        <v>695</v>
      </c>
      <c r="D192" s="6" t="s">
        <v>696</v>
      </c>
      <c r="E192" s="9" t="s">
        <v>34</v>
      </c>
      <c r="F192" s="31" t="s">
        <v>3</v>
      </c>
      <c r="G192" s="75" t="s">
        <v>3</v>
      </c>
      <c r="H192" s="85"/>
      <c r="I192" s="79"/>
      <c r="J192" s="59" t="s">
        <v>621</v>
      </c>
      <c r="K192" s="59" t="s">
        <v>659</v>
      </c>
      <c r="L192" s="30" t="s">
        <v>10</v>
      </c>
      <c r="M192" s="43">
        <v>6000</v>
      </c>
      <c r="N192" s="37">
        <f t="shared" si="4"/>
        <v>7800</v>
      </c>
      <c r="O192" s="34"/>
    </row>
    <row r="193" spans="1:15" ht="21" thickBot="1">
      <c r="A193" s="46"/>
      <c r="B193" s="46"/>
      <c r="C193" s="46" t="s">
        <v>394</v>
      </c>
      <c r="D193" s="46"/>
      <c r="E193" s="46"/>
      <c r="F193" s="46"/>
      <c r="G193" s="46"/>
      <c r="H193" s="92"/>
      <c r="I193" s="77"/>
      <c r="J193" s="47"/>
      <c r="K193" s="47"/>
      <c r="L193" s="46"/>
      <c r="M193" s="46"/>
      <c r="N193" s="48"/>
      <c r="O193" s="48">
        <v>4750</v>
      </c>
    </row>
    <row r="194" spans="1:15" ht="36">
      <c r="A194" s="3" t="s">
        <v>395</v>
      </c>
      <c r="B194" s="4" t="s">
        <v>6</v>
      </c>
      <c r="C194" s="5" t="s">
        <v>396</v>
      </c>
      <c r="D194" s="6" t="s">
        <v>397</v>
      </c>
      <c r="E194" s="18" t="s">
        <v>398</v>
      </c>
      <c r="F194" s="14" t="s">
        <v>3</v>
      </c>
      <c r="G194" s="19"/>
      <c r="H194" s="99"/>
      <c r="I194" s="70"/>
      <c r="J194" s="82" t="s">
        <v>621</v>
      </c>
      <c r="K194" s="42" t="s">
        <v>637</v>
      </c>
      <c r="L194" s="29" t="s">
        <v>10</v>
      </c>
      <c r="M194" s="43">
        <v>4950</v>
      </c>
      <c r="N194" s="37">
        <f t="shared" si="4"/>
        <v>6435</v>
      </c>
      <c r="O194" s="34"/>
    </row>
    <row r="195" spans="1:15" ht="18">
      <c r="A195" s="3" t="s">
        <v>399</v>
      </c>
      <c r="B195" s="4" t="s">
        <v>6</v>
      </c>
      <c r="C195" s="5" t="s">
        <v>400</v>
      </c>
      <c r="D195" s="6" t="s">
        <v>401</v>
      </c>
      <c r="E195" s="13" t="s">
        <v>49</v>
      </c>
      <c r="F195" s="14" t="s">
        <v>3</v>
      </c>
      <c r="G195" s="41" t="s">
        <v>3</v>
      </c>
      <c r="H195" s="85"/>
      <c r="I195" s="66"/>
      <c r="J195" s="82" t="s">
        <v>621</v>
      </c>
      <c r="K195" s="42" t="s">
        <v>637</v>
      </c>
      <c r="L195" s="30" t="s">
        <v>10</v>
      </c>
      <c r="M195" s="43">
        <v>4950</v>
      </c>
      <c r="N195" s="37">
        <f t="shared" si="4"/>
        <v>6435</v>
      </c>
      <c r="O195" s="34"/>
    </row>
    <row r="196" spans="1:15" ht="18">
      <c r="A196" s="3" t="s">
        <v>402</v>
      </c>
      <c r="B196" s="4" t="s">
        <v>6</v>
      </c>
      <c r="C196" s="5" t="s">
        <v>403</v>
      </c>
      <c r="D196" s="6" t="s">
        <v>741</v>
      </c>
      <c r="E196" s="13" t="s">
        <v>49</v>
      </c>
      <c r="F196" s="13"/>
      <c r="G196" s="8"/>
      <c r="H196" s="31" t="s">
        <v>3</v>
      </c>
      <c r="I196" s="30"/>
      <c r="J196" s="82" t="s">
        <v>625</v>
      </c>
      <c r="K196" s="42" t="s">
        <v>623</v>
      </c>
      <c r="L196" s="30" t="s">
        <v>10</v>
      </c>
      <c r="M196" s="43">
        <v>6750</v>
      </c>
      <c r="N196" s="37">
        <f t="shared" si="4"/>
        <v>8775</v>
      </c>
      <c r="O196" s="34"/>
    </row>
    <row r="197" spans="1:15" ht="18">
      <c r="A197" s="3" t="s">
        <v>404</v>
      </c>
      <c r="B197" s="4" t="s">
        <v>6</v>
      </c>
      <c r="C197" s="5" t="s">
        <v>403</v>
      </c>
      <c r="D197" s="6" t="s">
        <v>742</v>
      </c>
      <c r="E197" s="13" t="s">
        <v>405</v>
      </c>
      <c r="F197" s="14" t="s">
        <v>3</v>
      </c>
      <c r="G197" s="8"/>
      <c r="H197" s="31" t="s">
        <v>3</v>
      </c>
      <c r="I197" s="30"/>
      <c r="J197" s="82" t="s">
        <v>626</v>
      </c>
      <c r="K197" s="42" t="s">
        <v>661</v>
      </c>
      <c r="L197" s="30" t="s">
        <v>10</v>
      </c>
      <c r="M197" s="43">
        <v>6050</v>
      </c>
      <c r="N197" s="37">
        <f t="shared" si="4"/>
        <v>7865</v>
      </c>
      <c r="O197" s="34"/>
    </row>
    <row r="198" spans="1:15" ht="18">
      <c r="A198" s="3" t="s">
        <v>406</v>
      </c>
      <c r="B198" s="4" t="s">
        <v>6</v>
      </c>
      <c r="C198" s="5" t="s">
        <v>407</v>
      </c>
      <c r="D198" s="6" t="s">
        <v>45</v>
      </c>
      <c r="E198" s="13" t="s">
        <v>388</v>
      </c>
      <c r="F198" s="14" t="s">
        <v>3</v>
      </c>
      <c r="G198" s="8"/>
      <c r="H198" s="31" t="s">
        <v>3</v>
      </c>
      <c r="I198" s="30"/>
      <c r="J198" s="82" t="s">
        <v>621</v>
      </c>
      <c r="K198" s="42" t="s">
        <v>671</v>
      </c>
      <c r="L198" s="30" t="s">
        <v>10</v>
      </c>
      <c r="M198" s="43">
        <v>6750</v>
      </c>
      <c r="N198" s="37">
        <f t="shared" si="4"/>
        <v>8775</v>
      </c>
      <c r="O198" s="34"/>
    </row>
    <row r="199" spans="1:15" ht="18">
      <c r="A199" s="3" t="s">
        <v>408</v>
      </c>
      <c r="B199" s="4" t="s">
        <v>6</v>
      </c>
      <c r="C199" s="5" t="s">
        <v>407</v>
      </c>
      <c r="D199" s="6" t="s">
        <v>45</v>
      </c>
      <c r="E199" s="13" t="s">
        <v>60</v>
      </c>
      <c r="F199" s="13"/>
      <c r="G199" s="8"/>
      <c r="H199" s="31" t="s">
        <v>3</v>
      </c>
      <c r="I199" s="30"/>
      <c r="J199" s="82" t="s">
        <v>621</v>
      </c>
      <c r="K199" s="42" t="s">
        <v>671</v>
      </c>
      <c r="L199" s="30" t="s">
        <v>10</v>
      </c>
      <c r="M199" s="43">
        <v>4830</v>
      </c>
      <c r="N199" s="37">
        <f t="shared" si="4"/>
        <v>6275</v>
      </c>
      <c r="O199" s="34"/>
    </row>
    <row r="200" spans="1:15" ht="18">
      <c r="A200" s="3" t="s">
        <v>409</v>
      </c>
      <c r="B200" s="4" t="s">
        <v>6</v>
      </c>
      <c r="C200" s="5" t="s">
        <v>410</v>
      </c>
      <c r="D200" s="6" t="s">
        <v>308</v>
      </c>
      <c r="E200" s="13" t="s">
        <v>411</v>
      </c>
      <c r="F200" s="14" t="s">
        <v>3</v>
      </c>
      <c r="G200" s="41" t="s">
        <v>3</v>
      </c>
      <c r="H200" s="85"/>
      <c r="I200" s="66"/>
      <c r="J200" s="82" t="s">
        <v>654</v>
      </c>
      <c r="K200" s="42" t="s">
        <v>655</v>
      </c>
      <c r="L200" s="30" t="s">
        <v>10</v>
      </c>
      <c r="M200" s="43">
        <v>6530</v>
      </c>
      <c r="N200" s="37">
        <f t="shared" si="4"/>
        <v>8485</v>
      </c>
      <c r="O200" s="34"/>
    </row>
    <row r="201" spans="1:15" ht="18">
      <c r="A201" s="3" t="s">
        <v>412</v>
      </c>
      <c r="B201" s="4" t="s">
        <v>6</v>
      </c>
      <c r="C201" s="5" t="s">
        <v>413</v>
      </c>
      <c r="D201" s="6" t="s">
        <v>743</v>
      </c>
      <c r="E201" s="13" t="s">
        <v>60</v>
      </c>
      <c r="F201" s="13"/>
      <c r="G201" s="8"/>
      <c r="H201" s="84"/>
      <c r="I201" s="30"/>
      <c r="J201" s="82" t="s">
        <v>634</v>
      </c>
      <c r="K201" s="42" t="s">
        <v>648</v>
      </c>
      <c r="L201" s="30" t="s">
        <v>10</v>
      </c>
      <c r="M201" s="43">
        <v>5660</v>
      </c>
      <c r="N201" s="37">
        <f t="shared" si="4"/>
        <v>7355</v>
      </c>
      <c r="O201" s="34"/>
    </row>
    <row r="202" spans="1:15" ht="18">
      <c r="A202" s="3" t="s">
        <v>414</v>
      </c>
      <c r="B202" s="4" t="s">
        <v>6</v>
      </c>
      <c r="C202" s="5" t="s">
        <v>415</v>
      </c>
      <c r="D202" s="6" t="s">
        <v>107</v>
      </c>
      <c r="E202" s="13" t="s">
        <v>34</v>
      </c>
      <c r="F202" s="14" t="s">
        <v>3</v>
      </c>
      <c r="G202" s="8"/>
      <c r="H202" s="84"/>
      <c r="I202" s="30"/>
      <c r="J202" s="82" t="s">
        <v>621</v>
      </c>
      <c r="K202" s="42" t="s">
        <v>633</v>
      </c>
      <c r="L202" s="30" t="s">
        <v>10</v>
      </c>
      <c r="M202" s="43">
        <v>5500</v>
      </c>
      <c r="N202" s="37">
        <f t="shared" si="4"/>
        <v>7150</v>
      </c>
      <c r="O202" s="34"/>
    </row>
    <row r="203" spans="1:15" ht="18">
      <c r="A203" s="3" t="s">
        <v>416</v>
      </c>
      <c r="B203" s="4" t="s">
        <v>6</v>
      </c>
      <c r="C203" s="5" t="s">
        <v>415</v>
      </c>
      <c r="D203" s="6" t="s">
        <v>48</v>
      </c>
      <c r="E203" s="13" t="s">
        <v>34</v>
      </c>
      <c r="F203" s="14" t="s">
        <v>3</v>
      </c>
      <c r="G203" s="41" t="s">
        <v>3</v>
      </c>
      <c r="H203" s="85"/>
      <c r="I203" s="31" t="s">
        <v>3</v>
      </c>
      <c r="J203" s="82" t="s">
        <v>621</v>
      </c>
      <c r="K203" s="42" t="s">
        <v>671</v>
      </c>
      <c r="L203" s="30" t="s">
        <v>10</v>
      </c>
      <c r="M203" s="43">
        <v>6710</v>
      </c>
      <c r="N203" s="37">
        <f t="shared" si="4"/>
        <v>8720</v>
      </c>
      <c r="O203" s="34"/>
    </row>
    <row r="204" spans="1:15" ht="18">
      <c r="A204" s="3" t="s">
        <v>417</v>
      </c>
      <c r="B204" s="4" t="s">
        <v>6</v>
      </c>
      <c r="C204" s="5" t="s">
        <v>418</v>
      </c>
      <c r="D204" s="6" t="s">
        <v>74</v>
      </c>
      <c r="E204" s="13" t="s">
        <v>163</v>
      </c>
      <c r="F204" s="14" t="s">
        <v>3</v>
      </c>
      <c r="G204" s="41" t="s">
        <v>3</v>
      </c>
      <c r="H204" s="85"/>
      <c r="I204" s="66"/>
      <c r="J204" s="82" t="s">
        <v>634</v>
      </c>
      <c r="K204" s="42" t="s">
        <v>622</v>
      </c>
      <c r="L204" s="30" t="s">
        <v>10</v>
      </c>
      <c r="M204" s="43">
        <v>7400</v>
      </c>
      <c r="N204" s="37">
        <f t="shared" si="4"/>
        <v>9620</v>
      </c>
      <c r="O204" s="34"/>
    </row>
    <row r="205" spans="1:15" ht="18">
      <c r="A205" s="3" t="s">
        <v>419</v>
      </c>
      <c r="B205" s="4" t="s">
        <v>6</v>
      </c>
      <c r="C205" s="5" t="s">
        <v>420</v>
      </c>
      <c r="D205" s="6" t="s">
        <v>74</v>
      </c>
      <c r="E205" s="13" t="s">
        <v>25</v>
      </c>
      <c r="F205" s="13"/>
      <c r="G205" s="8"/>
      <c r="H205" s="31" t="s">
        <v>3</v>
      </c>
      <c r="I205" s="31"/>
      <c r="J205" s="82" t="s">
        <v>626</v>
      </c>
      <c r="K205" s="42" t="s">
        <v>623</v>
      </c>
      <c r="L205" s="30" t="s">
        <v>10</v>
      </c>
      <c r="M205" s="43">
        <v>5660</v>
      </c>
      <c r="N205" s="37">
        <f t="shared" si="4"/>
        <v>7355</v>
      </c>
      <c r="O205" s="34"/>
    </row>
    <row r="206" spans="1:15" ht="18">
      <c r="A206" s="3" t="s">
        <v>601</v>
      </c>
      <c r="B206" s="4" t="s">
        <v>6</v>
      </c>
      <c r="C206" s="60" t="s">
        <v>617</v>
      </c>
      <c r="D206" s="4" t="s">
        <v>103</v>
      </c>
      <c r="E206" s="4" t="s">
        <v>75</v>
      </c>
      <c r="F206" s="4"/>
      <c r="G206" s="4"/>
      <c r="H206" s="31" t="s">
        <v>3</v>
      </c>
      <c r="I206" s="31"/>
      <c r="J206" s="64" t="s">
        <v>621</v>
      </c>
      <c r="K206" s="4" t="s">
        <v>671</v>
      </c>
      <c r="L206" s="61" t="s">
        <v>10</v>
      </c>
      <c r="M206" s="43">
        <v>5220</v>
      </c>
      <c r="N206" s="37">
        <f t="shared" si="4"/>
        <v>6785</v>
      </c>
      <c r="O206" s="34"/>
    </row>
    <row r="207" spans="1:15" s="117" customFormat="1" ht="18">
      <c r="A207" s="106" t="s">
        <v>770</v>
      </c>
      <c r="B207" s="107" t="s">
        <v>6</v>
      </c>
      <c r="C207" s="124" t="s">
        <v>778</v>
      </c>
      <c r="D207" s="125" t="s">
        <v>243</v>
      </c>
      <c r="E207" s="110" t="s">
        <v>777</v>
      </c>
      <c r="F207" s="126"/>
      <c r="G207" s="127"/>
      <c r="H207" s="128"/>
      <c r="I207" s="132"/>
      <c r="J207" s="133" t="s">
        <v>621</v>
      </c>
      <c r="K207" s="130" t="s">
        <v>637</v>
      </c>
      <c r="L207" s="113" t="s">
        <v>10</v>
      </c>
      <c r="M207" s="123">
        <v>5950</v>
      </c>
      <c r="N207" s="115">
        <f t="shared" si="4"/>
        <v>7735</v>
      </c>
      <c r="O207" s="116"/>
    </row>
    <row r="208" spans="1:15" s="117" customFormat="1" ht="18">
      <c r="A208" s="106" t="s">
        <v>772</v>
      </c>
      <c r="B208" s="107" t="s">
        <v>6</v>
      </c>
      <c r="C208" s="124" t="s">
        <v>413</v>
      </c>
      <c r="D208" s="125" t="s">
        <v>771</v>
      </c>
      <c r="E208" s="110" t="s">
        <v>34</v>
      </c>
      <c r="F208" s="137" t="s">
        <v>3</v>
      </c>
      <c r="G208" s="137" t="s">
        <v>3</v>
      </c>
      <c r="H208" s="128"/>
      <c r="I208" s="137" t="s">
        <v>3</v>
      </c>
      <c r="J208" s="133" t="s">
        <v>621</v>
      </c>
      <c r="K208" s="130" t="s">
        <v>622</v>
      </c>
      <c r="L208" s="113" t="s">
        <v>10</v>
      </c>
      <c r="M208" s="123">
        <v>4650</v>
      </c>
      <c r="N208" s="115">
        <f t="shared" si="4"/>
        <v>6045</v>
      </c>
      <c r="O208" s="116"/>
    </row>
    <row r="209" spans="1:15" ht="18.75" thickBot="1">
      <c r="A209" s="55" t="s">
        <v>699</v>
      </c>
      <c r="B209" s="65" t="s">
        <v>6</v>
      </c>
      <c r="C209" s="5" t="s">
        <v>701</v>
      </c>
      <c r="D209" s="6" t="s">
        <v>103</v>
      </c>
      <c r="E209" s="30" t="s">
        <v>147</v>
      </c>
      <c r="F209" s="16"/>
      <c r="G209" s="75" t="s">
        <v>3</v>
      </c>
      <c r="H209" s="31" t="s">
        <v>3</v>
      </c>
      <c r="I209" s="31"/>
      <c r="J209" s="100" t="s">
        <v>634</v>
      </c>
      <c r="K209" s="19" t="s">
        <v>657</v>
      </c>
      <c r="L209" s="30" t="s">
        <v>10</v>
      </c>
      <c r="M209" s="43">
        <v>4500</v>
      </c>
      <c r="N209" s="37">
        <f t="shared" si="4"/>
        <v>5850</v>
      </c>
      <c r="O209" s="35"/>
    </row>
    <row r="210" spans="1:15" ht="21" thickBot="1">
      <c r="A210" s="46"/>
      <c r="B210" s="46"/>
      <c r="C210" s="46" t="s">
        <v>421</v>
      </c>
      <c r="D210" s="46"/>
      <c r="E210" s="46"/>
      <c r="F210" s="46"/>
      <c r="G210" s="46"/>
      <c r="H210" s="102"/>
      <c r="I210" s="98"/>
      <c r="J210" s="47"/>
      <c r="K210" s="47"/>
      <c r="L210" s="46"/>
      <c r="M210" s="46"/>
      <c r="N210" s="48"/>
      <c r="O210" s="48">
        <v>4520</v>
      </c>
    </row>
    <row r="211" spans="1:15" ht="18">
      <c r="A211" s="3" t="s">
        <v>422</v>
      </c>
      <c r="B211" s="4" t="s">
        <v>6</v>
      </c>
      <c r="C211" s="5" t="s">
        <v>423</v>
      </c>
      <c r="D211" s="6" t="s">
        <v>504</v>
      </c>
      <c r="E211" s="13" t="s">
        <v>388</v>
      </c>
      <c r="F211" s="13"/>
      <c r="G211" s="8"/>
      <c r="H211" s="83"/>
      <c r="I211" s="8"/>
      <c r="J211" s="30" t="s">
        <v>634</v>
      </c>
      <c r="K211" s="30" t="s">
        <v>646</v>
      </c>
      <c r="L211" s="8" t="s">
        <v>10</v>
      </c>
      <c r="M211" s="10">
        <v>6600</v>
      </c>
      <c r="N211" s="37">
        <f aca="true" t="shared" si="5" ref="N211:N240">FLOOR((M211*0.3+M211),5)</f>
        <v>8580</v>
      </c>
      <c r="O211" s="34">
        <v>4520</v>
      </c>
    </row>
    <row r="212" spans="1:15" ht="18">
      <c r="A212" s="3" t="s">
        <v>424</v>
      </c>
      <c r="B212" s="4" t="s">
        <v>6</v>
      </c>
      <c r="C212" s="5" t="s">
        <v>425</v>
      </c>
      <c r="D212" s="6" t="s">
        <v>145</v>
      </c>
      <c r="E212" s="13" t="s">
        <v>388</v>
      </c>
      <c r="F212" s="13"/>
      <c r="G212" s="41" t="s">
        <v>3</v>
      </c>
      <c r="H212" s="85"/>
      <c r="I212" s="63"/>
      <c r="J212" s="30" t="s">
        <v>639</v>
      </c>
      <c r="K212" s="30" t="s">
        <v>637</v>
      </c>
      <c r="L212" s="8" t="s">
        <v>10</v>
      </c>
      <c r="M212" s="10">
        <v>6760</v>
      </c>
      <c r="N212" s="37">
        <f t="shared" si="5"/>
        <v>8785</v>
      </c>
      <c r="O212" s="34"/>
    </row>
    <row r="213" spans="1:15" ht="18">
      <c r="A213" s="3" t="s">
        <v>426</v>
      </c>
      <c r="B213" s="4" t="s">
        <v>6</v>
      </c>
      <c r="C213" s="5" t="s">
        <v>427</v>
      </c>
      <c r="D213" s="6" t="s">
        <v>428</v>
      </c>
      <c r="E213" s="13" t="s">
        <v>285</v>
      </c>
      <c r="F213" s="13"/>
      <c r="G213" s="8"/>
      <c r="H213" s="84"/>
      <c r="I213" s="8"/>
      <c r="J213" s="30" t="s">
        <v>647</v>
      </c>
      <c r="K213" s="30" t="s">
        <v>646</v>
      </c>
      <c r="L213" s="8" t="s">
        <v>10</v>
      </c>
      <c r="M213" s="10">
        <v>4620</v>
      </c>
      <c r="N213" s="37">
        <f t="shared" si="5"/>
        <v>6005</v>
      </c>
      <c r="O213" s="34"/>
    </row>
    <row r="214" spans="1:15" ht="36">
      <c r="A214" s="3" t="s">
        <v>429</v>
      </c>
      <c r="B214" s="4" t="s">
        <v>6</v>
      </c>
      <c r="C214" s="5" t="s">
        <v>430</v>
      </c>
      <c r="D214" s="6" t="s">
        <v>744</v>
      </c>
      <c r="E214" s="13" t="s">
        <v>285</v>
      </c>
      <c r="F214" s="13"/>
      <c r="G214" s="8"/>
      <c r="H214" s="84"/>
      <c r="I214" s="8"/>
      <c r="J214" s="30" t="s">
        <v>4</v>
      </c>
      <c r="K214" s="30" t="s">
        <v>623</v>
      </c>
      <c r="L214" s="8" t="s">
        <v>10</v>
      </c>
      <c r="M214" s="10">
        <v>7900</v>
      </c>
      <c r="N214" s="37">
        <f t="shared" si="5"/>
        <v>10270</v>
      </c>
      <c r="O214" s="34"/>
    </row>
    <row r="215" spans="1:15" ht="18" customHeight="1">
      <c r="A215" s="3" t="s">
        <v>58</v>
      </c>
      <c r="B215" s="4" t="s">
        <v>6</v>
      </c>
      <c r="C215" s="5" t="s">
        <v>431</v>
      </c>
      <c r="D215" s="6" t="s">
        <v>41</v>
      </c>
      <c r="E215" s="13" t="s">
        <v>432</v>
      </c>
      <c r="F215" s="14" t="s">
        <v>3</v>
      </c>
      <c r="G215" s="41" t="s">
        <v>3</v>
      </c>
      <c r="H215" s="31" t="s">
        <v>3</v>
      </c>
      <c r="I215" s="63"/>
      <c r="J215" s="30" t="s">
        <v>621</v>
      </c>
      <c r="K215" s="30" t="s">
        <v>640</v>
      </c>
      <c r="L215" s="8" t="s">
        <v>10</v>
      </c>
      <c r="M215" s="10">
        <v>7990</v>
      </c>
      <c r="N215" s="37">
        <f t="shared" si="5"/>
        <v>10385</v>
      </c>
      <c r="O215" s="34"/>
    </row>
    <row r="216" spans="1:15" ht="23.25" customHeight="1">
      <c r="A216" s="3" t="s">
        <v>433</v>
      </c>
      <c r="B216" s="4" t="s">
        <v>6</v>
      </c>
      <c r="C216" s="5" t="s">
        <v>434</v>
      </c>
      <c r="D216" s="6" t="s">
        <v>745</v>
      </c>
      <c r="E216" s="13" t="s">
        <v>2</v>
      </c>
      <c r="F216" s="14" t="s">
        <v>3</v>
      </c>
      <c r="G216" s="8"/>
      <c r="H216" s="31" t="s">
        <v>3</v>
      </c>
      <c r="I216" s="8"/>
      <c r="J216" s="30" t="s">
        <v>636</v>
      </c>
      <c r="K216" s="30" t="s">
        <v>633</v>
      </c>
      <c r="L216" s="8" t="s">
        <v>10</v>
      </c>
      <c r="M216" s="10">
        <v>7380</v>
      </c>
      <c r="N216" s="37">
        <f t="shared" si="5"/>
        <v>9590</v>
      </c>
      <c r="O216" s="34"/>
    </row>
    <row r="217" spans="1:15" ht="18.75" thickBot="1">
      <c r="A217" s="3" t="s">
        <v>435</v>
      </c>
      <c r="B217" s="4" t="s">
        <v>6</v>
      </c>
      <c r="C217" s="5" t="s">
        <v>434</v>
      </c>
      <c r="D217" s="6" t="s">
        <v>745</v>
      </c>
      <c r="E217" s="13" t="s">
        <v>388</v>
      </c>
      <c r="F217" s="14" t="s">
        <v>3</v>
      </c>
      <c r="G217" s="8"/>
      <c r="H217" s="31" t="s">
        <v>3</v>
      </c>
      <c r="I217" s="8"/>
      <c r="J217" s="30" t="s">
        <v>636</v>
      </c>
      <c r="K217" s="30" t="s">
        <v>633</v>
      </c>
      <c r="L217" s="8" t="s">
        <v>10</v>
      </c>
      <c r="M217" s="10">
        <v>7380</v>
      </c>
      <c r="N217" s="37">
        <f t="shared" si="5"/>
        <v>9590</v>
      </c>
      <c r="O217" s="34"/>
    </row>
    <row r="218" spans="1:15" ht="21" thickBot="1">
      <c r="A218" s="3" t="s">
        <v>436</v>
      </c>
      <c r="B218" s="4" t="s">
        <v>6</v>
      </c>
      <c r="C218" s="5" t="s">
        <v>437</v>
      </c>
      <c r="D218" s="6" t="s">
        <v>74</v>
      </c>
      <c r="E218" s="13" t="s">
        <v>158</v>
      </c>
      <c r="F218" s="14" t="s">
        <v>3</v>
      </c>
      <c r="G218" s="41" t="s">
        <v>3</v>
      </c>
      <c r="H218" s="31" t="s">
        <v>3</v>
      </c>
      <c r="I218" s="63"/>
      <c r="J218" s="30" t="s">
        <v>672</v>
      </c>
      <c r="K218" s="30" t="s">
        <v>670</v>
      </c>
      <c r="L218" s="8" t="s">
        <v>10</v>
      </c>
      <c r="M218" s="10">
        <v>7260</v>
      </c>
      <c r="N218" s="37">
        <f t="shared" si="5"/>
        <v>9435</v>
      </c>
      <c r="O218" s="33"/>
    </row>
    <row r="219" spans="1:15" ht="19.5">
      <c r="A219" s="3" t="s">
        <v>438</v>
      </c>
      <c r="B219" s="4" t="s">
        <v>6</v>
      </c>
      <c r="C219" s="5" t="s">
        <v>439</v>
      </c>
      <c r="D219" s="6" t="s">
        <v>74</v>
      </c>
      <c r="E219" s="13" t="s">
        <v>285</v>
      </c>
      <c r="F219" s="14" t="s">
        <v>3</v>
      </c>
      <c r="G219" s="8"/>
      <c r="H219" s="31" t="s">
        <v>3</v>
      </c>
      <c r="I219" s="8"/>
      <c r="J219" s="30" t="s">
        <v>630</v>
      </c>
      <c r="K219" s="30" t="s">
        <v>644</v>
      </c>
      <c r="L219" s="8" t="s">
        <v>10</v>
      </c>
      <c r="M219" s="10">
        <v>7500</v>
      </c>
      <c r="N219" s="37">
        <f t="shared" si="5"/>
        <v>9750</v>
      </c>
      <c r="O219" s="36"/>
    </row>
    <row r="220" spans="1:15" ht="18.75" thickBot="1">
      <c r="A220" s="67" t="s">
        <v>609</v>
      </c>
      <c r="B220" s="68" t="s">
        <v>6</v>
      </c>
      <c r="C220" s="69" t="s">
        <v>427</v>
      </c>
      <c r="D220" s="68" t="s">
        <v>620</v>
      </c>
      <c r="E220" s="68"/>
      <c r="F220" s="68"/>
      <c r="G220" s="76"/>
      <c r="H220" s="101" t="s">
        <v>3</v>
      </c>
      <c r="I220" s="80"/>
      <c r="J220" s="68" t="s">
        <v>647</v>
      </c>
      <c r="K220" s="68" t="s">
        <v>633</v>
      </c>
      <c r="L220" s="68" t="s">
        <v>10</v>
      </c>
      <c r="M220" s="38">
        <v>6550</v>
      </c>
      <c r="N220" s="39">
        <f t="shared" si="5"/>
        <v>8515</v>
      </c>
      <c r="O220" s="34"/>
    </row>
    <row r="221" spans="1:15" ht="21" thickBot="1">
      <c r="A221" s="46"/>
      <c r="B221" s="46"/>
      <c r="C221" s="46" t="s">
        <v>440</v>
      </c>
      <c r="D221" s="46"/>
      <c r="E221" s="46"/>
      <c r="F221" s="46"/>
      <c r="G221" s="46"/>
      <c r="H221" s="86"/>
      <c r="I221" s="77"/>
      <c r="J221" s="47"/>
      <c r="K221" s="47"/>
      <c r="L221" s="46"/>
      <c r="M221" s="46"/>
      <c r="N221" s="48"/>
      <c r="O221" s="48"/>
    </row>
    <row r="222" spans="1:15" ht="18">
      <c r="A222" s="3" t="s">
        <v>441</v>
      </c>
      <c r="B222" s="4" t="s">
        <v>6</v>
      </c>
      <c r="C222" s="5" t="s">
        <v>442</v>
      </c>
      <c r="D222" s="6" t="s">
        <v>746</v>
      </c>
      <c r="E222" s="13" t="s">
        <v>2</v>
      </c>
      <c r="F222" s="14" t="s">
        <v>3</v>
      </c>
      <c r="G222" s="8"/>
      <c r="H222" s="84"/>
      <c r="I222" s="8"/>
      <c r="J222" s="30" t="s">
        <v>621</v>
      </c>
      <c r="K222" s="42" t="s">
        <v>633</v>
      </c>
      <c r="L222" s="30" t="s">
        <v>10</v>
      </c>
      <c r="M222" s="43">
        <v>5720</v>
      </c>
      <c r="N222" s="37">
        <f t="shared" si="5"/>
        <v>7435</v>
      </c>
      <c r="O222" s="34">
        <v>3620</v>
      </c>
    </row>
    <row r="223" spans="1:15" ht="18">
      <c r="A223" s="3" t="s">
        <v>443</v>
      </c>
      <c r="B223" s="4" t="s">
        <v>6</v>
      </c>
      <c r="C223" s="5" t="s">
        <v>444</v>
      </c>
      <c r="D223" s="6" t="s">
        <v>747</v>
      </c>
      <c r="E223" s="13" t="s">
        <v>60</v>
      </c>
      <c r="F223" s="14" t="s">
        <v>3</v>
      </c>
      <c r="G223" s="41" t="s">
        <v>3</v>
      </c>
      <c r="H223" s="85"/>
      <c r="I223" s="63"/>
      <c r="J223" s="30" t="s">
        <v>634</v>
      </c>
      <c r="K223" s="42" t="s">
        <v>645</v>
      </c>
      <c r="L223" s="30" t="s">
        <v>10</v>
      </c>
      <c r="M223" s="43">
        <v>4890</v>
      </c>
      <c r="N223" s="37">
        <f t="shared" si="5"/>
        <v>6355</v>
      </c>
      <c r="O223" s="34">
        <v>4520</v>
      </c>
    </row>
    <row r="224" spans="1:15" ht="18.75" thickBot="1">
      <c r="A224" s="3" t="s">
        <v>445</v>
      </c>
      <c r="B224" s="4" t="s">
        <v>6</v>
      </c>
      <c r="C224" s="5" t="s">
        <v>444</v>
      </c>
      <c r="D224" s="6" t="s">
        <v>375</v>
      </c>
      <c r="E224" s="13" t="s">
        <v>446</v>
      </c>
      <c r="F224" s="14" t="s">
        <v>3</v>
      </c>
      <c r="G224" s="41" t="s">
        <v>3</v>
      </c>
      <c r="H224" s="85"/>
      <c r="I224" s="63"/>
      <c r="J224" s="30" t="s">
        <v>634</v>
      </c>
      <c r="K224" s="42" t="s">
        <v>645</v>
      </c>
      <c r="L224" s="30" t="s">
        <v>10</v>
      </c>
      <c r="M224" s="43">
        <v>4280</v>
      </c>
      <c r="N224" s="37">
        <f t="shared" si="5"/>
        <v>5560</v>
      </c>
      <c r="O224" s="34">
        <v>4170</v>
      </c>
    </row>
    <row r="225" spans="1:15" ht="21" thickBot="1">
      <c r="A225" s="3" t="s">
        <v>447</v>
      </c>
      <c r="B225" s="4" t="s">
        <v>6</v>
      </c>
      <c r="C225" s="5" t="s">
        <v>448</v>
      </c>
      <c r="D225" s="6" t="s">
        <v>45</v>
      </c>
      <c r="E225" s="13" t="s">
        <v>449</v>
      </c>
      <c r="F225" s="14" t="s">
        <v>3</v>
      </c>
      <c r="G225" s="41" t="s">
        <v>3</v>
      </c>
      <c r="H225" s="85"/>
      <c r="I225" s="63"/>
      <c r="J225" s="30" t="s">
        <v>621</v>
      </c>
      <c r="K225" s="42" t="s">
        <v>633</v>
      </c>
      <c r="L225" s="30" t="s">
        <v>10</v>
      </c>
      <c r="M225" s="43">
        <v>4970</v>
      </c>
      <c r="N225" s="37">
        <f t="shared" si="5"/>
        <v>6460</v>
      </c>
      <c r="O225" s="33"/>
    </row>
    <row r="226" spans="1:15" ht="18">
      <c r="A226" s="3" t="s">
        <v>450</v>
      </c>
      <c r="B226" s="4" t="s">
        <v>6</v>
      </c>
      <c r="C226" s="5" t="s">
        <v>451</v>
      </c>
      <c r="D226" s="6" t="s">
        <v>74</v>
      </c>
      <c r="E226" s="13" t="s">
        <v>34</v>
      </c>
      <c r="F226" s="14" t="s">
        <v>3</v>
      </c>
      <c r="G226" s="41" t="s">
        <v>3</v>
      </c>
      <c r="H226" s="85"/>
      <c r="I226" s="63"/>
      <c r="J226" s="30" t="s">
        <v>621</v>
      </c>
      <c r="K226" s="42" t="s">
        <v>643</v>
      </c>
      <c r="L226" s="30" t="s">
        <v>10</v>
      </c>
      <c r="M226" s="43">
        <v>4970</v>
      </c>
      <c r="N226" s="37">
        <f t="shared" si="5"/>
        <v>6460</v>
      </c>
      <c r="O226" s="34"/>
    </row>
    <row r="227" spans="1:15" ht="18.75" thickBot="1">
      <c r="A227" s="3" t="s">
        <v>581</v>
      </c>
      <c r="B227" s="4" t="s">
        <v>6</v>
      </c>
      <c r="C227" s="5" t="s">
        <v>582</v>
      </c>
      <c r="D227" s="6" t="s">
        <v>583</v>
      </c>
      <c r="E227" s="13" t="s">
        <v>13</v>
      </c>
      <c r="F227" s="14" t="s">
        <v>3</v>
      </c>
      <c r="G227" s="41" t="s">
        <v>3</v>
      </c>
      <c r="H227" s="85"/>
      <c r="I227" s="14" t="s">
        <v>3</v>
      </c>
      <c r="J227" s="6" t="s">
        <v>621</v>
      </c>
      <c r="K227" s="6" t="s">
        <v>638</v>
      </c>
      <c r="L227" s="32" t="s">
        <v>10</v>
      </c>
      <c r="M227" s="43">
        <v>5280</v>
      </c>
      <c r="N227" s="37">
        <f t="shared" si="5"/>
        <v>6860</v>
      </c>
      <c r="O227" s="34">
        <v>5480</v>
      </c>
    </row>
    <row r="228" spans="1:15" ht="21" thickBot="1">
      <c r="A228" s="46"/>
      <c r="B228" s="46"/>
      <c r="C228" s="46" t="s">
        <v>452</v>
      </c>
      <c r="D228" s="46"/>
      <c r="E228" s="46"/>
      <c r="F228" s="46"/>
      <c r="G228" s="47"/>
      <c r="H228" s="104"/>
      <c r="I228" s="77"/>
      <c r="J228" s="47"/>
      <c r="K228" s="47"/>
      <c r="L228" s="46"/>
      <c r="M228" s="46"/>
      <c r="N228" s="48"/>
      <c r="O228" s="48"/>
    </row>
    <row r="229" spans="1:15" ht="18">
      <c r="A229" s="3" t="s">
        <v>453</v>
      </c>
      <c r="B229" s="4" t="s">
        <v>6</v>
      </c>
      <c r="C229" s="5" t="s">
        <v>454</v>
      </c>
      <c r="D229" s="6" t="s">
        <v>455</v>
      </c>
      <c r="E229" s="29" t="s">
        <v>456</v>
      </c>
      <c r="F229" s="8"/>
      <c r="G229" s="29"/>
      <c r="H229" s="105"/>
      <c r="I229" s="81"/>
      <c r="J229" s="29" t="s">
        <v>621</v>
      </c>
      <c r="K229" s="8" t="s">
        <v>640</v>
      </c>
      <c r="L229" s="29" t="s">
        <v>10</v>
      </c>
      <c r="M229" s="43">
        <v>4730</v>
      </c>
      <c r="N229" s="37">
        <f t="shared" si="5"/>
        <v>6145</v>
      </c>
      <c r="O229" s="34"/>
    </row>
    <row r="230" spans="1:15" ht="18">
      <c r="A230" s="3" t="s">
        <v>457</v>
      </c>
      <c r="B230" s="4" t="s">
        <v>6</v>
      </c>
      <c r="C230" s="5" t="s">
        <v>458</v>
      </c>
      <c r="D230" s="6" t="s">
        <v>459</v>
      </c>
      <c r="E230" s="30" t="s">
        <v>63</v>
      </c>
      <c r="F230" s="8"/>
      <c r="G230" s="30"/>
      <c r="H230" s="84"/>
      <c r="I230" s="82"/>
      <c r="J230" s="30" t="s">
        <v>634</v>
      </c>
      <c r="K230" s="8" t="s">
        <v>657</v>
      </c>
      <c r="L230" s="30" t="s">
        <v>10</v>
      </c>
      <c r="M230" s="43">
        <v>5480</v>
      </c>
      <c r="N230" s="37">
        <f t="shared" si="5"/>
        <v>7120</v>
      </c>
      <c r="O230" s="34">
        <v>1070</v>
      </c>
    </row>
    <row r="231" spans="1:15" ht="18">
      <c r="A231" s="3" t="s">
        <v>460</v>
      </c>
      <c r="B231" s="4" t="s">
        <v>6</v>
      </c>
      <c r="C231" s="5" t="s">
        <v>461</v>
      </c>
      <c r="D231" s="6" t="s">
        <v>748</v>
      </c>
      <c r="E231" s="30" t="s">
        <v>462</v>
      </c>
      <c r="F231" s="8"/>
      <c r="G231" s="30"/>
      <c r="H231" s="84"/>
      <c r="I231" s="82"/>
      <c r="J231" s="30" t="s">
        <v>673</v>
      </c>
      <c r="K231" s="8" t="s">
        <v>657</v>
      </c>
      <c r="L231" s="30" t="s">
        <v>10</v>
      </c>
      <c r="M231" s="43">
        <v>6290</v>
      </c>
      <c r="N231" s="37">
        <f t="shared" si="5"/>
        <v>8175</v>
      </c>
      <c r="O231" s="34">
        <v>4520</v>
      </c>
    </row>
    <row r="232" spans="1:15" ht="18">
      <c r="A232" s="3" t="s">
        <v>463</v>
      </c>
      <c r="B232" s="4" t="s">
        <v>6</v>
      </c>
      <c r="C232" s="5" t="s">
        <v>464</v>
      </c>
      <c r="D232" s="6" t="s">
        <v>504</v>
      </c>
      <c r="E232" s="30" t="s">
        <v>2</v>
      </c>
      <c r="F232" s="16" t="s">
        <v>3</v>
      </c>
      <c r="G232" s="31" t="s">
        <v>3</v>
      </c>
      <c r="H232" s="85"/>
      <c r="I232" s="79"/>
      <c r="J232" s="30" t="s">
        <v>621</v>
      </c>
      <c r="K232" s="8" t="s">
        <v>643</v>
      </c>
      <c r="L232" s="30" t="s">
        <v>10</v>
      </c>
      <c r="M232" s="43">
        <v>5300</v>
      </c>
      <c r="N232" s="37">
        <f t="shared" si="5"/>
        <v>6890</v>
      </c>
      <c r="O232" s="34">
        <v>5480</v>
      </c>
    </row>
    <row r="233" spans="1:15" ht="18">
      <c r="A233" s="55" t="s">
        <v>697</v>
      </c>
      <c r="B233" s="65" t="s">
        <v>6</v>
      </c>
      <c r="C233" s="5" t="s">
        <v>465</v>
      </c>
      <c r="D233" s="6" t="s">
        <v>48</v>
      </c>
      <c r="E233" s="30" t="s">
        <v>25</v>
      </c>
      <c r="F233" s="16"/>
      <c r="G233" s="31" t="s">
        <v>3</v>
      </c>
      <c r="H233" s="85"/>
      <c r="I233" s="79"/>
      <c r="J233" s="59" t="s">
        <v>625</v>
      </c>
      <c r="K233" s="19" t="s">
        <v>623</v>
      </c>
      <c r="L233" s="30" t="s">
        <v>10</v>
      </c>
      <c r="M233" s="43">
        <v>5520</v>
      </c>
      <c r="N233" s="37">
        <f t="shared" si="5"/>
        <v>7175</v>
      </c>
      <c r="O233" s="34"/>
    </row>
    <row r="234" spans="1:15" ht="21.75" customHeight="1">
      <c r="A234" s="55" t="s">
        <v>698</v>
      </c>
      <c r="B234" s="65" t="s">
        <v>6</v>
      </c>
      <c r="C234" s="5" t="s">
        <v>466</v>
      </c>
      <c r="D234" s="6" t="s">
        <v>48</v>
      </c>
      <c r="E234" s="30" t="s">
        <v>25</v>
      </c>
      <c r="F234" s="16" t="s">
        <v>3</v>
      </c>
      <c r="G234" s="31" t="s">
        <v>3</v>
      </c>
      <c r="H234" s="85"/>
      <c r="I234" s="79"/>
      <c r="J234" s="59" t="s">
        <v>621</v>
      </c>
      <c r="K234" s="19" t="s">
        <v>637</v>
      </c>
      <c r="L234" s="30" t="s">
        <v>10</v>
      </c>
      <c r="M234" s="43">
        <v>6000</v>
      </c>
      <c r="N234" s="37">
        <f t="shared" si="5"/>
        <v>7800</v>
      </c>
      <c r="O234" s="34"/>
    </row>
    <row r="235" spans="1:15" ht="21.75" customHeight="1">
      <c r="A235" s="3" t="s">
        <v>467</v>
      </c>
      <c r="B235" s="4" t="s">
        <v>6</v>
      </c>
      <c r="C235" s="5" t="s">
        <v>468</v>
      </c>
      <c r="D235" s="6" t="s">
        <v>74</v>
      </c>
      <c r="E235" s="30" t="s">
        <v>34</v>
      </c>
      <c r="F235" s="16" t="s">
        <v>3</v>
      </c>
      <c r="G235" s="31" t="s">
        <v>3</v>
      </c>
      <c r="H235" s="85"/>
      <c r="I235" s="79"/>
      <c r="J235" s="30" t="s">
        <v>634</v>
      </c>
      <c r="K235" s="8" t="s">
        <v>643</v>
      </c>
      <c r="L235" s="30" t="s">
        <v>10</v>
      </c>
      <c r="M235" s="43">
        <v>7400</v>
      </c>
      <c r="N235" s="37">
        <f t="shared" si="5"/>
        <v>9620</v>
      </c>
      <c r="O235" s="34"/>
    </row>
    <row r="236" spans="1:15" ht="22.5" customHeight="1">
      <c r="A236" s="3" t="s">
        <v>469</v>
      </c>
      <c r="B236" s="4" t="s">
        <v>6</v>
      </c>
      <c r="C236" s="5" t="s">
        <v>470</v>
      </c>
      <c r="D236" s="6" t="s">
        <v>74</v>
      </c>
      <c r="E236" s="30" t="s">
        <v>34</v>
      </c>
      <c r="F236" s="16" t="s">
        <v>3</v>
      </c>
      <c r="G236" s="31" t="s">
        <v>3</v>
      </c>
      <c r="H236" s="85"/>
      <c r="I236" s="79"/>
      <c r="J236" s="30" t="s">
        <v>634</v>
      </c>
      <c r="K236" s="8" t="s">
        <v>643</v>
      </c>
      <c r="L236" s="30" t="s">
        <v>10</v>
      </c>
      <c r="M236" s="43">
        <v>7400</v>
      </c>
      <c r="N236" s="37">
        <f t="shared" si="5"/>
        <v>9620</v>
      </c>
      <c r="O236" s="34"/>
    </row>
    <row r="237" spans="1:15" ht="21.75" customHeight="1" thickBot="1">
      <c r="A237" s="55" t="s">
        <v>699</v>
      </c>
      <c r="B237" s="65" t="s">
        <v>6</v>
      </c>
      <c r="C237" s="5" t="s">
        <v>700</v>
      </c>
      <c r="D237" s="6" t="s">
        <v>103</v>
      </c>
      <c r="E237" s="30" t="s">
        <v>158</v>
      </c>
      <c r="F237" s="16"/>
      <c r="G237" s="31" t="s">
        <v>3</v>
      </c>
      <c r="H237" s="85"/>
      <c r="I237" s="79"/>
      <c r="J237" s="59" t="s">
        <v>634</v>
      </c>
      <c r="K237" s="19" t="s">
        <v>657</v>
      </c>
      <c r="L237" s="30" t="s">
        <v>10</v>
      </c>
      <c r="M237" s="43">
        <v>4500</v>
      </c>
      <c r="N237" s="37">
        <f t="shared" si="5"/>
        <v>5850</v>
      </c>
      <c r="O237" s="35"/>
    </row>
    <row r="238" spans="1:15" ht="21" thickBot="1">
      <c r="A238" s="46"/>
      <c r="B238" s="46"/>
      <c r="C238" s="46" t="s">
        <v>471</v>
      </c>
      <c r="D238" s="46"/>
      <c r="E238" s="46"/>
      <c r="F238" s="46"/>
      <c r="G238" s="72"/>
      <c r="H238" s="104"/>
      <c r="I238" s="77"/>
      <c r="J238" s="47"/>
      <c r="K238" s="47"/>
      <c r="L238" s="46"/>
      <c r="M238" s="46"/>
      <c r="N238" s="48"/>
      <c r="O238" s="48">
        <v>5560</v>
      </c>
    </row>
    <row r="239" spans="1:15" ht="18.75" thickBot="1">
      <c r="A239" s="3" t="s">
        <v>473</v>
      </c>
      <c r="B239" s="4" t="s">
        <v>6</v>
      </c>
      <c r="C239" s="5" t="s">
        <v>474</v>
      </c>
      <c r="D239" s="6" t="s">
        <v>475</v>
      </c>
      <c r="E239" s="13" t="s">
        <v>388</v>
      </c>
      <c r="F239" s="14" t="s">
        <v>3</v>
      </c>
      <c r="G239" s="41" t="s">
        <v>3</v>
      </c>
      <c r="H239" s="85"/>
      <c r="I239" s="63"/>
      <c r="J239" s="30" t="s">
        <v>621</v>
      </c>
      <c r="K239" s="8" t="s">
        <v>638</v>
      </c>
      <c r="L239" s="30" t="s">
        <v>10</v>
      </c>
      <c r="M239" s="43">
        <v>5720</v>
      </c>
      <c r="N239" s="37">
        <f t="shared" si="5"/>
        <v>7435</v>
      </c>
      <c r="O239" s="35"/>
    </row>
    <row r="240" spans="1:15" ht="21" thickBot="1">
      <c r="A240" s="3" t="s">
        <v>476</v>
      </c>
      <c r="B240" s="4" t="s">
        <v>6</v>
      </c>
      <c r="C240" s="5" t="s">
        <v>472</v>
      </c>
      <c r="D240" s="6" t="s">
        <v>477</v>
      </c>
      <c r="E240" s="13" t="s">
        <v>60</v>
      </c>
      <c r="F240" s="13"/>
      <c r="G240" s="8"/>
      <c r="H240" s="84"/>
      <c r="I240" s="8"/>
      <c r="J240" s="30" t="s">
        <v>621</v>
      </c>
      <c r="K240" s="8" t="s">
        <v>623</v>
      </c>
      <c r="L240" s="30" t="s">
        <v>10</v>
      </c>
      <c r="M240" s="43">
        <v>6050</v>
      </c>
      <c r="N240" s="37">
        <f t="shared" si="5"/>
        <v>7865</v>
      </c>
      <c r="O240" s="33"/>
    </row>
    <row r="241" spans="1:15" ht="21" thickBot="1">
      <c r="A241" s="46"/>
      <c r="B241" s="46"/>
      <c r="C241" s="46" t="s">
        <v>478</v>
      </c>
      <c r="D241" s="46"/>
      <c r="E241" s="46"/>
      <c r="F241" s="46"/>
      <c r="G241" s="46"/>
      <c r="H241" s="86"/>
      <c r="I241" s="77"/>
      <c r="J241" s="47"/>
      <c r="K241" s="47"/>
      <c r="L241" s="46"/>
      <c r="M241" s="46"/>
      <c r="N241" s="48"/>
      <c r="O241" s="48"/>
    </row>
    <row r="242" spans="1:15" ht="18">
      <c r="A242" s="3" t="s">
        <v>479</v>
      </c>
      <c r="B242" s="4" t="s">
        <v>6</v>
      </c>
      <c r="C242" s="5" t="s">
        <v>480</v>
      </c>
      <c r="D242" s="6" t="s">
        <v>481</v>
      </c>
      <c r="E242" s="13" t="s">
        <v>432</v>
      </c>
      <c r="F242" s="14" t="s">
        <v>3</v>
      </c>
      <c r="G242" s="41" t="s">
        <v>3</v>
      </c>
      <c r="H242" s="85"/>
      <c r="I242" s="63"/>
      <c r="J242" s="30" t="s">
        <v>639</v>
      </c>
      <c r="K242" s="42" t="s">
        <v>637</v>
      </c>
      <c r="L242" s="30" t="s">
        <v>10</v>
      </c>
      <c r="M242" s="43">
        <v>6600</v>
      </c>
      <c r="N242" s="37">
        <f aca="true" t="shared" si="6" ref="N242:N285">FLOOR((M242*0.3+M242),5)</f>
        <v>8580</v>
      </c>
      <c r="O242" s="34"/>
    </row>
    <row r="243" spans="1:15" ht="18">
      <c r="A243" s="3" t="s">
        <v>482</v>
      </c>
      <c r="B243" s="4" t="s">
        <v>6</v>
      </c>
      <c r="C243" s="5" t="s">
        <v>483</v>
      </c>
      <c r="D243" s="6" t="s">
        <v>379</v>
      </c>
      <c r="E243" s="13" t="s">
        <v>25</v>
      </c>
      <c r="F243" s="13"/>
      <c r="G243" s="8"/>
      <c r="H243" s="84"/>
      <c r="I243" s="8"/>
      <c r="J243" s="30" t="s">
        <v>621</v>
      </c>
      <c r="K243" s="42" t="s">
        <v>674</v>
      </c>
      <c r="L243" s="30" t="s">
        <v>10</v>
      </c>
      <c r="M243" s="43">
        <v>6120</v>
      </c>
      <c r="N243" s="37">
        <f t="shared" si="6"/>
        <v>7955</v>
      </c>
      <c r="O243" s="34"/>
    </row>
    <row r="244" spans="1:15" ht="18">
      <c r="A244" s="3" t="s">
        <v>484</v>
      </c>
      <c r="B244" s="4" t="s">
        <v>6</v>
      </c>
      <c r="C244" s="5" t="s">
        <v>485</v>
      </c>
      <c r="D244" s="6" t="s">
        <v>166</v>
      </c>
      <c r="E244" s="13" t="s">
        <v>25</v>
      </c>
      <c r="F244" s="13"/>
      <c r="G244" s="8"/>
      <c r="H244" s="84"/>
      <c r="I244" s="8"/>
      <c r="J244" s="30" t="s">
        <v>621</v>
      </c>
      <c r="K244" s="42" t="s">
        <v>638</v>
      </c>
      <c r="L244" s="30" t="s">
        <v>10</v>
      </c>
      <c r="M244" s="43">
        <v>4830</v>
      </c>
      <c r="N244" s="37">
        <f t="shared" si="6"/>
        <v>6275</v>
      </c>
      <c r="O244" s="34"/>
    </row>
    <row r="245" spans="1:15" ht="18">
      <c r="A245" s="3" t="s">
        <v>584</v>
      </c>
      <c r="B245" s="4" t="s">
        <v>6</v>
      </c>
      <c r="C245" s="5" t="s">
        <v>522</v>
      </c>
      <c r="D245" s="6" t="s">
        <v>243</v>
      </c>
      <c r="E245" s="13" t="s">
        <v>25</v>
      </c>
      <c r="F245" s="14"/>
      <c r="G245" s="41"/>
      <c r="H245" s="85"/>
      <c r="I245" s="63"/>
      <c r="J245" s="6" t="s">
        <v>621</v>
      </c>
      <c r="K245" s="6" t="s">
        <v>623</v>
      </c>
      <c r="L245" s="30" t="s">
        <v>10</v>
      </c>
      <c r="M245" s="43">
        <v>5940</v>
      </c>
      <c r="N245" s="37">
        <f t="shared" si="6"/>
        <v>7720</v>
      </c>
      <c r="O245" s="34"/>
    </row>
    <row r="246" spans="1:15" ht="18">
      <c r="A246" s="3" t="s">
        <v>603</v>
      </c>
      <c r="B246" s="4" t="s">
        <v>6</v>
      </c>
      <c r="C246" s="5" t="s">
        <v>522</v>
      </c>
      <c r="D246" s="6" t="s">
        <v>243</v>
      </c>
      <c r="E246" s="13" t="s">
        <v>25</v>
      </c>
      <c r="F246" s="14"/>
      <c r="G246" s="63"/>
      <c r="H246" s="85"/>
      <c r="I246" s="63"/>
      <c r="J246" s="6" t="s">
        <v>621</v>
      </c>
      <c r="K246" s="6" t="s">
        <v>623</v>
      </c>
      <c r="L246" s="30" t="s">
        <v>24</v>
      </c>
      <c r="M246" s="43">
        <v>8910</v>
      </c>
      <c r="N246" s="37">
        <f t="shared" si="6"/>
        <v>11580</v>
      </c>
      <c r="O246" s="34"/>
    </row>
    <row r="247" spans="1:15" ht="18">
      <c r="A247" s="3" t="s">
        <v>486</v>
      </c>
      <c r="B247" s="4" t="s">
        <v>6</v>
      </c>
      <c r="C247" s="5" t="s">
        <v>487</v>
      </c>
      <c r="D247" s="6" t="s">
        <v>749</v>
      </c>
      <c r="E247" s="13" t="s">
        <v>388</v>
      </c>
      <c r="F247" s="14" t="s">
        <v>3</v>
      </c>
      <c r="G247" s="8"/>
      <c r="H247" s="84"/>
      <c r="I247" s="8"/>
      <c r="J247" s="30" t="s">
        <v>665</v>
      </c>
      <c r="K247" s="42" t="s">
        <v>659</v>
      </c>
      <c r="L247" s="30" t="s">
        <v>10</v>
      </c>
      <c r="M247" s="43">
        <v>7990</v>
      </c>
      <c r="N247" s="37">
        <f t="shared" si="6"/>
        <v>10385</v>
      </c>
      <c r="O247" s="34"/>
    </row>
    <row r="248" spans="1:15" ht="18">
      <c r="A248" s="3" t="s">
        <v>488</v>
      </c>
      <c r="B248" s="4" t="s">
        <v>6</v>
      </c>
      <c r="C248" s="5" t="s">
        <v>487</v>
      </c>
      <c r="D248" s="6" t="s">
        <v>749</v>
      </c>
      <c r="E248" s="13" t="s">
        <v>162</v>
      </c>
      <c r="F248" s="14" t="s">
        <v>3</v>
      </c>
      <c r="G248" s="8"/>
      <c r="H248" s="84"/>
      <c r="I248" s="8"/>
      <c r="J248" s="30" t="s">
        <v>665</v>
      </c>
      <c r="K248" s="42" t="s">
        <v>659</v>
      </c>
      <c r="L248" s="30" t="s">
        <v>10</v>
      </c>
      <c r="M248" s="43">
        <v>7990</v>
      </c>
      <c r="N248" s="37">
        <f t="shared" si="6"/>
        <v>10385</v>
      </c>
      <c r="O248" s="34"/>
    </row>
    <row r="249" spans="1:15" ht="18">
      <c r="A249" s="3" t="s">
        <v>703</v>
      </c>
      <c r="B249" s="4" t="s">
        <v>6</v>
      </c>
      <c r="C249" s="60" t="s">
        <v>702</v>
      </c>
      <c r="D249" s="6" t="s">
        <v>243</v>
      </c>
      <c r="E249" s="13" t="s">
        <v>75</v>
      </c>
      <c r="F249" s="14"/>
      <c r="G249" s="41"/>
      <c r="H249" s="85"/>
      <c r="I249" s="63"/>
      <c r="J249" s="6" t="s">
        <v>621</v>
      </c>
      <c r="K249" s="6" t="s">
        <v>633</v>
      </c>
      <c r="L249" s="30" t="s">
        <v>10</v>
      </c>
      <c r="M249" s="43">
        <v>6000</v>
      </c>
      <c r="N249" s="37">
        <f t="shared" si="6"/>
        <v>7800</v>
      </c>
      <c r="O249" s="34"/>
    </row>
    <row r="250" spans="1:15" ht="21.75" customHeight="1">
      <c r="A250" s="3" t="s">
        <v>704</v>
      </c>
      <c r="B250" s="4" t="s">
        <v>6</v>
      </c>
      <c r="C250" s="60" t="s">
        <v>702</v>
      </c>
      <c r="D250" s="6" t="s">
        <v>243</v>
      </c>
      <c r="E250" s="13" t="s">
        <v>49</v>
      </c>
      <c r="F250" s="14"/>
      <c r="G250" s="41"/>
      <c r="H250" s="85"/>
      <c r="I250" s="63"/>
      <c r="J250" s="6" t="s">
        <v>621</v>
      </c>
      <c r="K250" s="6" t="s">
        <v>633</v>
      </c>
      <c r="L250" s="30" t="s">
        <v>10</v>
      </c>
      <c r="M250" s="43">
        <v>6200</v>
      </c>
      <c r="N250" s="37">
        <f t="shared" si="6"/>
        <v>8060</v>
      </c>
      <c r="O250" s="34"/>
    </row>
    <row r="251" spans="1:15" ht="18">
      <c r="A251" s="3" t="s">
        <v>489</v>
      </c>
      <c r="B251" s="4" t="s">
        <v>6</v>
      </c>
      <c r="C251" s="5" t="s">
        <v>490</v>
      </c>
      <c r="D251" s="6" t="s">
        <v>491</v>
      </c>
      <c r="E251" s="13" t="s">
        <v>34</v>
      </c>
      <c r="F251" s="14" t="s">
        <v>3</v>
      </c>
      <c r="G251" s="41" t="s">
        <v>3</v>
      </c>
      <c r="H251" s="85"/>
      <c r="I251" s="63"/>
      <c r="J251" s="30" t="s">
        <v>621</v>
      </c>
      <c r="K251" s="42" t="s">
        <v>633</v>
      </c>
      <c r="L251" s="30" t="s">
        <v>10</v>
      </c>
      <c r="M251" s="43">
        <v>8070</v>
      </c>
      <c r="N251" s="37">
        <f t="shared" si="6"/>
        <v>10490</v>
      </c>
      <c r="O251" s="34"/>
    </row>
    <row r="252" spans="1:15" ht="18">
      <c r="A252" s="3" t="s">
        <v>492</v>
      </c>
      <c r="B252" s="4" t="s">
        <v>6</v>
      </c>
      <c r="C252" s="5" t="s">
        <v>493</v>
      </c>
      <c r="D252" s="6" t="s">
        <v>161</v>
      </c>
      <c r="E252" s="13" t="s">
        <v>60</v>
      </c>
      <c r="F252" s="13"/>
      <c r="G252" s="8"/>
      <c r="H252" s="84"/>
      <c r="I252" s="8"/>
      <c r="J252" s="30" t="s">
        <v>634</v>
      </c>
      <c r="K252" s="42" t="s">
        <v>645</v>
      </c>
      <c r="L252" s="30" t="s">
        <v>10</v>
      </c>
      <c r="M252" s="43">
        <v>5980</v>
      </c>
      <c r="N252" s="37">
        <f t="shared" si="6"/>
        <v>7770</v>
      </c>
      <c r="O252" s="34">
        <v>5430</v>
      </c>
    </row>
    <row r="253" spans="1:15" ht="18">
      <c r="A253" s="3" t="s">
        <v>494</v>
      </c>
      <c r="B253" s="4" t="s">
        <v>6</v>
      </c>
      <c r="C253" s="5" t="s">
        <v>495</v>
      </c>
      <c r="D253" s="6" t="s">
        <v>496</v>
      </c>
      <c r="E253" s="13" t="s">
        <v>25</v>
      </c>
      <c r="F253" s="13"/>
      <c r="G253" s="8"/>
      <c r="H253" s="84"/>
      <c r="I253" s="8"/>
      <c r="J253" s="30" t="s">
        <v>630</v>
      </c>
      <c r="K253" s="42" t="s">
        <v>629</v>
      </c>
      <c r="L253" s="30" t="s">
        <v>10</v>
      </c>
      <c r="M253" s="43">
        <v>8710</v>
      </c>
      <c r="N253" s="37">
        <f t="shared" si="6"/>
        <v>11320</v>
      </c>
      <c r="O253" s="34"/>
    </row>
    <row r="254" spans="1:15" ht="18">
      <c r="A254" s="3" t="s">
        <v>497</v>
      </c>
      <c r="B254" s="4" t="s">
        <v>6</v>
      </c>
      <c r="C254" s="5" t="s">
        <v>498</v>
      </c>
      <c r="D254" s="6" t="s">
        <v>48</v>
      </c>
      <c r="E254" s="13" t="s">
        <v>25</v>
      </c>
      <c r="F254" s="13"/>
      <c r="G254" s="8"/>
      <c r="H254" s="84"/>
      <c r="I254" s="8"/>
      <c r="J254" s="30" t="s">
        <v>621</v>
      </c>
      <c r="K254" s="42" t="s">
        <v>623</v>
      </c>
      <c r="L254" s="30" t="s">
        <v>10</v>
      </c>
      <c r="M254" s="43">
        <v>6290</v>
      </c>
      <c r="N254" s="37">
        <f t="shared" si="6"/>
        <v>8175</v>
      </c>
      <c r="O254" s="34">
        <v>4070</v>
      </c>
    </row>
    <row r="255" spans="1:15" ht="18">
      <c r="A255" s="3" t="s">
        <v>499</v>
      </c>
      <c r="B255" s="4" t="s">
        <v>6</v>
      </c>
      <c r="C255" s="5" t="s">
        <v>500</v>
      </c>
      <c r="D255" s="6" t="s">
        <v>181</v>
      </c>
      <c r="E255" s="13" t="s">
        <v>25</v>
      </c>
      <c r="F255" s="13"/>
      <c r="G255" s="8"/>
      <c r="H255" s="84"/>
      <c r="I255" s="8"/>
      <c r="J255" s="30" t="s">
        <v>621</v>
      </c>
      <c r="K255" s="42" t="s">
        <v>623</v>
      </c>
      <c r="L255" s="30" t="s">
        <v>10</v>
      </c>
      <c r="M255" s="43">
        <v>5720</v>
      </c>
      <c r="N255" s="37">
        <f t="shared" si="6"/>
        <v>7435</v>
      </c>
      <c r="O255" s="34"/>
    </row>
    <row r="256" spans="1:15" ht="18">
      <c r="A256" s="3" t="s">
        <v>501</v>
      </c>
      <c r="B256" s="4" t="s">
        <v>6</v>
      </c>
      <c r="C256" s="5" t="s">
        <v>502</v>
      </c>
      <c r="D256" s="6" t="s">
        <v>504</v>
      </c>
      <c r="E256" s="13" t="s">
        <v>63</v>
      </c>
      <c r="F256" s="14" t="s">
        <v>3</v>
      </c>
      <c r="G256" s="41" t="s">
        <v>3</v>
      </c>
      <c r="H256" s="85"/>
      <c r="I256" s="63"/>
      <c r="J256" s="30" t="s">
        <v>621</v>
      </c>
      <c r="K256" s="42" t="s">
        <v>622</v>
      </c>
      <c r="L256" s="30" t="s">
        <v>10</v>
      </c>
      <c r="M256" s="43">
        <v>4400</v>
      </c>
      <c r="N256" s="37">
        <f t="shared" si="6"/>
        <v>5720</v>
      </c>
      <c r="O256" s="34">
        <v>4070</v>
      </c>
    </row>
    <row r="257" spans="1:15" ht="18">
      <c r="A257" s="3" t="s">
        <v>503</v>
      </c>
      <c r="B257" s="4" t="s">
        <v>6</v>
      </c>
      <c r="C257" s="5" t="s">
        <v>502</v>
      </c>
      <c r="D257" s="6" t="s">
        <v>504</v>
      </c>
      <c r="E257" s="13" t="s">
        <v>2</v>
      </c>
      <c r="F257" s="14" t="s">
        <v>3</v>
      </c>
      <c r="G257" s="14" t="s">
        <v>3</v>
      </c>
      <c r="H257" s="84"/>
      <c r="I257" s="8"/>
      <c r="J257" s="30" t="s">
        <v>621</v>
      </c>
      <c r="K257" s="42" t="s">
        <v>622</v>
      </c>
      <c r="L257" s="30" t="s">
        <v>10</v>
      </c>
      <c r="M257" s="43">
        <v>4840</v>
      </c>
      <c r="N257" s="37">
        <f t="shared" si="6"/>
        <v>6290</v>
      </c>
      <c r="O257" s="34"/>
    </row>
    <row r="258" spans="1:15" ht="18">
      <c r="A258" s="3" t="s">
        <v>505</v>
      </c>
      <c r="B258" s="4" t="s">
        <v>6</v>
      </c>
      <c r="C258" s="5" t="s">
        <v>502</v>
      </c>
      <c r="D258" s="6" t="s">
        <v>504</v>
      </c>
      <c r="E258" s="13" t="s">
        <v>388</v>
      </c>
      <c r="F258" s="14" t="s">
        <v>3</v>
      </c>
      <c r="G258" s="41" t="s">
        <v>3</v>
      </c>
      <c r="H258" s="85"/>
      <c r="I258" s="63"/>
      <c r="J258" s="30" t="s">
        <v>665</v>
      </c>
      <c r="K258" s="42" t="s">
        <v>664</v>
      </c>
      <c r="L258" s="30" t="s">
        <v>10</v>
      </c>
      <c r="M258" s="43">
        <v>5100</v>
      </c>
      <c r="N258" s="37">
        <f t="shared" si="6"/>
        <v>6630</v>
      </c>
      <c r="O258" s="34"/>
    </row>
    <row r="259" spans="1:15" ht="21.75" customHeight="1">
      <c r="A259" s="3" t="s">
        <v>506</v>
      </c>
      <c r="B259" s="4" t="s">
        <v>6</v>
      </c>
      <c r="C259" s="5" t="s">
        <v>507</v>
      </c>
      <c r="D259" s="6" t="s">
        <v>750</v>
      </c>
      <c r="E259" s="13" t="s">
        <v>60</v>
      </c>
      <c r="F259" s="14" t="s">
        <v>3</v>
      </c>
      <c r="G259" s="41" t="s">
        <v>3</v>
      </c>
      <c r="H259" s="85"/>
      <c r="I259" s="63"/>
      <c r="J259" s="30" t="s">
        <v>665</v>
      </c>
      <c r="K259" s="42" t="s">
        <v>666</v>
      </c>
      <c r="L259" s="30" t="s">
        <v>10</v>
      </c>
      <c r="M259" s="43">
        <v>7150</v>
      </c>
      <c r="N259" s="37">
        <f t="shared" si="6"/>
        <v>9295</v>
      </c>
      <c r="O259" s="34"/>
    </row>
    <row r="260" spans="1:15" ht="21" customHeight="1">
      <c r="A260" s="3" t="s">
        <v>508</v>
      </c>
      <c r="B260" s="4" t="s">
        <v>6</v>
      </c>
      <c r="C260" s="5" t="s">
        <v>509</v>
      </c>
      <c r="D260" s="6" t="s">
        <v>48</v>
      </c>
      <c r="E260" s="13" t="s">
        <v>25</v>
      </c>
      <c r="F260" s="14" t="s">
        <v>3</v>
      </c>
      <c r="G260" s="8"/>
      <c r="H260" s="84"/>
      <c r="I260" s="8"/>
      <c r="J260" s="30" t="s">
        <v>4</v>
      </c>
      <c r="K260" s="42" t="s">
        <v>644</v>
      </c>
      <c r="L260" s="30" t="s">
        <v>10</v>
      </c>
      <c r="M260" s="43">
        <v>8890</v>
      </c>
      <c r="N260" s="37">
        <f t="shared" si="6"/>
        <v>11555</v>
      </c>
      <c r="O260" s="34"/>
    </row>
    <row r="261" spans="1:15" ht="18">
      <c r="A261" s="3" t="s">
        <v>510</v>
      </c>
      <c r="B261" s="4" t="s">
        <v>6</v>
      </c>
      <c r="C261" s="5" t="s">
        <v>511</v>
      </c>
      <c r="D261" s="6" t="s">
        <v>512</v>
      </c>
      <c r="E261" s="13" t="s">
        <v>25</v>
      </c>
      <c r="F261" s="13"/>
      <c r="G261" s="8"/>
      <c r="H261" s="84"/>
      <c r="I261" s="8"/>
      <c r="J261" s="30" t="s">
        <v>628</v>
      </c>
      <c r="K261" s="42" t="s">
        <v>629</v>
      </c>
      <c r="L261" s="30" t="s">
        <v>10</v>
      </c>
      <c r="M261" s="43">
        <v>8230</v>
      </c>
      <c r="N261" s="37">
        <f t="shared" si="6"/>
        <v>10695</v>
      </c>
      <c r="O261" s="34"/>
    </row>
    <row r="262" spans="1:15" ht="18">
      <c r="A262" s="3" t="s">
        <v>513</v>
      </c>
      <c r="B262" s="4" t="s">
        <v>6</v>
      </c>
      <c r="C262" s="5" t="s">
        <v>514</v>
      </c>
      <c r="D262" s="6" t="s">
        <v>512</v>
      </c>
      <c r="E262" s="13" t="s">
        <v>25</v>
      </c>
      <c r="F262" s="13"/>
      <c r="G262" s="8"/>
      <c r="H262" s="84"/>
      <c r="I262" s="8"/>
      <c r="J262" s="30" t="s">
        <v>675</v>
      </c>
      <c r="K262" s="42" t="s">
        <v>655</v>
      </c>
      <c r="L262" s="30" t="s">
        <v>10</v>
      </c>
      <c r="M262" s="43">
        <v>8230</v>
      </c>
      <c r="N262" s="37">
        <f t="shared" si="6"/>
        <v>10695</v>
      </c>
      <c r="O262" s="34"/>
    </row>
    <row r="263" spans="1:15" ht="18">
      <c r="A263" s="3" t="s">
        <v>515</v>
      </c>
      <c r="B263" s="4" t="s">
        <v>6</v>
      </c>
      <c r="C263" s="5" t="s">
        <v>722</v>
      </c>
      <c r="D263" s="6" t="s">
        <v>269</v>
      </c>
      <c r="E263" s="13" t="s">
        <v>25</v>
      </c>
      <c r="F263" s="14" t="s">
        <v>3</v>
      </c>
      <c r="G263" s="41" t="s">
        <v>3</v>
      </c>
      <c r="H263" s="85"/>
      <c r="I263" s="63"/>
      <c r="J263" s="30" t="s">
        <v>675</v>
      </c>
      <c r="K263" s="42" t="s">
        <v>655</v>
      </c>
      <c r="L263" s="30" t="s">
        <v>10</v>
      </c>
      <c r="M263" s="43">
        <v>5240</v>
      </c>
      <c r="N263" s="37">
        <f>FLOOR((M263*0.3+M263),5)</f>
        <v>6810</v>
      </c>
      <c r="O263" s="34"/>
    </row>
    <row r="264" spans="1:15" ht="18">
      <c r="A264" s="3" t="s">
        <v>516</v>
      </c>
      <c r="B264" s="4" t="s">
        <v>6</v>
      </c>
      <c r="C264" s="5" t="s">
        <v>517</v>
      </c>
      <c r="D264" s="6" t="s">
        <v>127</v>
      </c>
      <c r="E264" s="13" t="s">
        <v>25</v>
      </c>
      <c r="F264" s="14" t="s">
        <v>3</v>
      </c>
      <c r="G264" s="41" t="s">
        <v>3</v>
      </c>
      <c r="H264" s="85"/>
      <c r="I264" s="63"/>
      <c r="J264" s="30" t="s">
        <v>628</v>
      </c>
      <c r="K264" s="42" t="s">
        <v>629</v>
      </c>
      <c r="L264" s="30" t="s">
        <v>10</v>
      </c>
      <c r="M264" s="43">
        <v>4400</v>
      </c>
      <c r="N264" s="37">
        <f t="shared" si="6"/>
        <v>5720</v>
      </c>
      <c r="O264" s="34"/>
    </row>
    <row r="265" spans="1:15" ht="18">
      <c r="A265" s="3" t="s">
        <v>602</v>
      </c>
      <c r="B265" s="4" t="s">
        <v>6</v>
      </c>
      <c r="C265" s="60" t="s">
        <v>618</v>
      </c>
      <c r="D265" s="4" t="s">
        <v>127</v>
      </c>
      <c r="E265" s="4" t="s">
        <v>25</v>
      </c>
      <c r="F265" s="4"/>
      <c r="G265" s="4"/>
      <c r="H265" s="89"/>
      <c r="I265" s="64"/>
      <c r="J265" s="4" t="s">
        <v>628</v>
      </c>
      <c r="K265" s="4" t="s">
        <v>629</v>
      </c>
      <c r="L265" s="61" t="s">
        <v>24</v>
      </c>
      <c r="M265" s="43">
        <v>7450</v>
      </c>
      <c r="N265" s="37">
        <f t="shared" si="6"/>
        <v>9685</v>
      </c>
      <c r="O265" s="34"/>
    </row>
    <row r="266" spans="1:15" ht="18">
      <c r="A266" s="3" t="s">
        <v>518</v>
      </c>
      <c r="B266" s="4" t="s">
        <v>6</v>
      </c>
      <c r="C266" s="5" t="s">
        <v>519</v>
      </c>
      <c r="D266" s="6" t="s">
        <v>127</v>
      </c>
      <c r="E266" s="13" t="s">
        <v>25</v>
      </c>
      <c r="F266" s="14" t="s">
        <v>3</v>
      </c>
      <c r="G266" s="41" t="s">
        <v>3</v>
      </c>
      <c r="H266" s="85"/>
      <c r="I266" s="63"/>
      <c r="J266" s="30" t="s">
        <v>628</v>
      </c>
      <c r="K266" s="42" t="s">
        <v>629</v>
      </c>
      <c r="L266" s="30" t="s">
        <v>10</v>
      </c>
      <c r="M266" s="43">
        <v>5610</v>
      </c>
      <c r="N266" s="37">
        <f t="shared" si="6"/>
        <v>7290</v>
      </c>
      <c r="O266" s="34"/>
    </row>
    <row r="267" spans="1:15" ht="18">
      <c r="A267" s="3" t="s">
        <v>520</v>
      </c>
      <c r="B267" s="4" t="s">
        <v>6</v>
      </c>
      <c r="C267" s="5" t="s">
        <v>521</v>
      </c>
      <c r="D267" s="6" t="s">
        <v>48</v>
      </c>
      <c r="E267" s="13" t="s">
        <v>63</v>
      </c>
      <c r="F267" s="13"/>
      <c r="G267" s="8"/>
      <c r="H267" s="84"/>
      <c r="I267" s="8"/>
      <c r="J267" s="30" t="s">
        <v>634</v>
      </c>
      <c r="K267" s="42" t="s">
        <v>656</v>
      </c>
      <c r="L267" s="30" t="s">
        <v>10</v>
      </c>
      <c r="M267" s="43">
        <v>5720</v>
      </c>
      <c r="N267" s="37">
        <f t="shared" si="6"/>
        <v>7435</v>
      </c>
      <c r="O267" s="34"/>
    </row>
    <row r="268" spans="1:15" ht="18">
      <c r="A268" s="3" t="s">
        <v>585</v>
      </c>
      <c r="B268" s="4" t="s">
        <v>6</v>
      </c>
      <c r="C268" s="5" t="s">
        <v>586</v>
      </c>
      <c r="D268" s="6" t="s">
        <v>243</v>
      </c>
      <c r="E268" s="13" t="s">
        <v>49</v>
      </c>
      <c r="F268" s="14"/>
      <c r="G268" s="41"/>
      <c r="H268" s="85"/>
      <c r="I268" s="63"/>
      <c r="J268" s="6" t="s">
        <v>665</v>
      </c>
      <c r="K268" s="6" t="s">
        <v>622</v>
      </c>
      <c r="L268" s="30" t="s">
        <v>10</v>
      </c>
      <c r="M268" s="43">
        <v>5720</v>
      </c>
      <c r="N268" s="37">
        <f t="shared" si="6"/>
        <v>7435</v>
      </c>
      <c r="O268" s="34"/>
    </row>
    <row r="269" spans="1:15" ht="18">
      <c r="A269" s="3" t="s">
        <v>705</v>
      </c>
      <c r="B269" s="4" t="s">
        <v>6</v>
      </c>
      <c r="C269" s="5" t="s">
        <v>708</v>
      </c>
      <c r="D269" s="6" t="s">
        <v>243</v>
      </c>
      <c r="E269" s="13" t="s">
        <v>147</v>
      </c>
      <c r="F269" s="14"/>
      <c r="G269" s="41"/>
      <c r="H269" s="85"/>
      <c r="I269" s="63"/>
      <c r="J269" s="6" t="s">
        <v>634</v>
      </c>
      <c r="K269" s="6" t="s">
        <v>707</v>
      </c>
      <c r="L269" s="30" t="s">
        <v>10</v>
      </c>
      <c r="M269" s="43">
        <v>6000</v>
      </c>
      <c r="N269" s="37">
        <f t="shared" si="6"/>
        <v>7800</v>
      </c>
      <c r="O269" s="34"/>
    </row>
    <row r="270" spans="1:15" ht="18.75" thickBot="1">
      <c r="A270" s="3" t="s">
        <v>706</v>
      </c>
      <c r="B270" s="4" t="s">
        <v>6</v>
      </c>
      <c r="C270" s="5" t="s">
        <v>709</v>
      </c>
      <c r="D270" s="6" t="s">
        <v>243</v>
      </c>
      <c r="E270" s="13" t="s">
        <v>147</v>
      </c>
      <c r="F270" s="41" t="s">
        <v>3</v>
      </c>
      <c r="G270" s="41"/>
      <c r="H270" s="85"/>
      <c r="I270" s="63"/>
      <c r="J270" s="6" t="s">
        <v>634</v>
      </c>
      <c r="K270" s="6" t="s">
        <v>707</v>
      </c>
      <c r="L270" s="30" t="s">
        <v>10</v>
      </c>
      <c r="M270" s="43">
        <v>6000</v>
      </c>
      <c r="N270" s="37">
        <f t="shared" si="6"/>
        <v>7800</v>
      </c>
      <c r="O270" s="34"/>
    </row>
    <row r="271" spans="1:15" ht="21" thickBot="1">
      <c r="A271" s="46"/>
      <c r="B271" s="46"/>
      <c r="C271" s="46" t="s">
        <v>523</v>
      </c>
      <c r="D271" s="46"/>
      <c r="E271" s="46"/>
      <c r="F271" s="46"/>
      <c r="G271" s="46"/>
      <c r="H271" s="86"/>
      <c r="I271" s="77"/>
      <c r="J271" s="47"/>
      <c r="K271" s="47"/>
      <c r="L271" s="46"/>
      <c r="M271" s="46"/>
      <c r="N271" s="48"/>
      <c r="O271" s="48"/>
    </row>
    <row r="272" spans="1:15" ht="21" customHeight="1">
      <c r="A272" s="3" t="s">
        <v>524</v>
      </c>
      <c r="B272" s="4" t="s">
        <v>6</v>
      </c>
      <c r="C272" s="5" t="s">
        <v>525</v>
      </c>
      <c r="D272" s="6" t="s">
        <v>751</v>
      </c>
      <c r="E272" s="13" t="s">
        <v>13</v>
      </c>
      <c r="F272" s="13"/>
      <c r="G272" s="8"/>
      <c r="H272" s="96"/>
      <c r="I272" s="30"/>
      <c r="J272" s="82" t="s">
        <v>625</v>
      </c>
      <c r="K272" s="42" t="s">
        <v>662</v>
      </c>
      <c r="L272" s="30" t="s">
        <v>10</v>
      </c>
      <c r="M272" s="43">
        <v>5100</v>
      </c>
      <c r="N272" s="37">
        <f t="shared" si="6"/>
        <v>6630</v>
      </c>
      <c r="O272" s="34"/>
    </row>
    <row r="273" spans="1:15" ht="18">
      <c r="A273" s="3" t="s">
        <v>526</v>
      </c>
      <c r="B273" s="4" t="s">
        <v>6</v>
      </c>
      <c r="C273" s="5" t="s">
        <v>527</v>
      </c>
      <c r="D273" s="6" t="s">
        <v>528</v>
      </c>
      <c r="E273" s="13" t="s">
        <v>13</v>
      </c>
      <c r="F273" s="14" t="s">
        <v>3</v>
      </c>
      <c r="G273" s="8"/>
      <c r="H273" s="96"/>
      <c r="I273" s="30"/>
      <c r="J273" s="82" t="s">
        <v>625</v>
      </c>
      <c r="K273" s="42" t="s">
        <v>623</v>
      </c>
      <c r="L273" s="30" t="s">
        <v>10</v>
      </c>
      <c r="M273" s="43">
        <v>4970</v>
      </c>
      <c r="N273" s="37">
        <f t="shared" si="6"/>
        <v>6460</v>
      </c>
      <c r="O273" s="34"/>
    </row>
    <row r="274" spans="1:15" ht="24.75" customHeight="1">
      <c r="A274" s="3" t="s">
        <v>110</v>
      </c>
      <c r="B274" s="4" t="s">
        <v>6</v>
      </c>
      <c r="C274" s="5" t="s">
        <v>529</v>
      </c>
      <c r="D274" s="6" t="s">
        <v>491</v>
      </c>
      <c r="E274" s="13" t="s">
        <v>530</v>
      </c>
      <c r="F274" s="14" t="s">
        <v>3</v>
      </c>
      <c r="G274" s="8"/>
      <c r="H274" s="96"/>
      <c r="I274" s="30"/>
      <c r="J274" s="82" t="s">
        <v>625</v>
      </c>
      <c r="K274" s="42" t="s">
        <v>650</v>
      </c>
      <c r="L274" s="30" t="s">
        <v>10</v>
      </c>
      <c r="M274" s="43">
        <v>5940</v>
      </c>
      <c r="N274" s="37">
        <f t="shared" si="6"/>
        <v>7720</v>
      </c>
      <c r="O274" s="34"/>
    </row>
    <row r="275" spans="1:15" ht="18.75" customHeight="1">
      <c r="A275" s="3" t="s">
        <v>531</v>
      </c>
      <c r="B275" s="4" t="s">
        <v>6</v>
      </c>
      <c r="C275" s="5" t="s">
        <v>532</v>
      </c>
      <c r="D275" s="6" t="s">
        <v>143</v>
      </c>
      <c r="E275" s="13" t="s">
        <v>530</v>
      </c>
      <c r="F275" s="14" t="s">
        <v>3</v>
      </c>
      <c r="G275" s="41" t="s">
        <v>3</v>
      </c>
      <c r="H275" s="97"/>
      <c r="I275" s="66"/>
      <c r="J275" s="82" t="s">
        <v>621</v>
      </c>
      <c r="K275" s="42" t="s">
        <v>637</v>
      </c>
      <c r="L275" s="30" t="s">
        <v>10</v>
      </c>
      <c r="M275" s="43">
        <v>5600</v>
      </c>
      <c r="N275" s="37">
        <f t="shared" si="6"/>
        <v>7280</v>
      </c>
      <c r="O275" s="34"/>
    </row>
    <row r="276" spans="1:15" ht="18">
      <c r="A276" s="3" t="s">
        <v>533</v>
      </c>
      <c r="B276" s="4" t="s">
        <v>6</v>
      </c>
      <c r="C276" s="5" t="s">
        <v>534</v>
      </c>
      <c r="D276" s="6" t="s">
        <v>269</v>
      </c>
      <c r="E276" s="13"/>
      <c r="F276" s="13"/>
      <c r="G276" s="8"/>
      <c r="H276" s="41" t="s">
        <v>3</v>
      </c>
      <c r="I276" s="30"/>
      <c r="J276" s="82" t="s">
        <v>4</v>
      </c>
      <c r="K276" s="42" t="s">
        <v>644</v>
      </c>
      <c r="L276" s="30" t="s">
        <v>10</v>
      </c>
      <c r="M276" s="43">
        <v>7720</v>
      </c>
      <c r="N276" s="37">
        <f t="shared" si="6"/>
        <v>10035</v>
      </c>
      <c r="O276" s="34">
        <v>4520</v>
      </c>
    </row>
    <row r="277" spans="1:15" ht="18">
      <c r="A277" s="3" t="s">
        <v>535</v>
      </c>
      <c r="B277" s="4" t="s">
        <v>6</v>
      </c>
      <c r="C277" s="5" t="s">
        <v>536</v>
      </c>
      <c r="D277" s="6" t="s">
        <v>269</v>
      </c>
      <c r="E277" s="13" t="s">
        <v>537</v>
      </c>
      <c r="F277" s="14" t="s">
        <v>3</v>
      </c>
      <c r="G277" s="8"/>
      <c r="H277" s="41" t="s">
        <v>3</v>
      </c>
      <c r="I277" s="30"/>
      <c r="J277" s="82" t="s">
        <v>630</v>
      </c>
      <c r="K277" s="42" t="s">
        <v>655</v>
      </c>
      <c r="L277" s="30" t="s">
        <v>10</v>
      </c>
      <c r="M277" s="43">
        <v>7720</v>
      </c>
      <c r="N277" s="37">
        <f t="shared" si="6"/>
        <v>10035</v>
      </c>
      <c r="O277" s="34"/>
    </row>
    <row r="278" spans="1:15" ht="18">
      <c r="A278" s="3" t="s">
        <v>538</v>
      </c>
      <c r="B278" s="4" t="s">
        <v>6</v>
      </c>
      <c r="C278" s="5" t="s">
        <v>752</v>
      </c>
      <c r="D278" s="6" t="s">
        <v>539</v>
      </c>
      <c r="E278" s="13" t="s">
        <v>63</v>
      </c>
      <c r="F278" s="14" t="s">
        <v>3</v>
      </c>
      <c r="G278" s="41" t="s">
        <v>3</v>
      </c>
      <c r="H278" s="97"/>
      <c r="I278" s="31" t="s">
        <v>3</v>
      </c>
      <c r="J278" s="82" t="s">
        <v>621</v>
      </c>
      <c r="K278" s="42" t="s">
        <v>660</v>
      </c>
      <c r="L278" s="30" t="s">
        <v>10</v>
      </c>
      <c r="M278" s="43">
        <v>5950</v>
      </c>
      <c r="N278" s="37">
        <f t="shared" si="6"/>
        <v>7735</v>
      </c>
      <c r="O278" s="34">
        <v>4750</v>
      </c>
    </row>
    <row r="279" spans="1:15" ht="18" customHeight="1">
      <c r="A279" s="3" t="s">
        <v>540</v>
      </c>
      <c r="B279" s="4" t="s">
        <v>6</v>
      </c>
      <c r="C279" s="5" t="s">
        <v>541</v>
      </c>
      <c r="D279" s="6" t="s">
        <v>542</v>
      </c>
      <c r="E279" s="13" t="s">
        <v>63</v>
      </c>
      <c r="F279" s="14" t="s">
        <v>3</v>
      </c>
      <c r="G279" s="41" t="s">
        <v>3</v>
      </c>
      <c r="H279" s="97"/>
      <c r="I279" s="66"/>
      <c r="J279" s="82" t="s">
        <v>634</v>
      </c>
      <c r="K279" s="42" t="s">
        <v>643</v>
      </c>
      <c r="L279" s="30" t="s">
        <v>10</v>
      </c>
      <c r="M279" s="43">
        <v>4830</v>
      </c>
      <c r="N279" s="37">
        <f t="shared" si="6"/>
        <v>6275</v>
      </c>
      <c r="O279" s="34"/>
    </row>
    <row r="280" spans="1:15" ht="18.75" customHeight="1">
      <c r="A280" s="3" t="s">
        <v>543</v>
      </c>
      <c r="B280" s="4" t="s">
        <v>6</v>
      </c>
      <c r="C280" s="5" t="s">
        <v>544</v>
      </c>
      <c r="D280" s="6" t="s">
        <v>545</v>
      </c>
      <c r="E280" s="40" t="s">
        <v>546</v>
      </c>
      <c r="F280" s="14" t="s">
        <v>3</v>
      </c>
      <c r="G280" s="41" t="s">
        <v>3</v>
      </c>
      <c r="H280" s="97"/>
      <c r="I280" s="66"/>
      <c r="J280" s="82" t="s">
        <v>621</v>
      </c>
      <c r="K280" s="42" t="s">
        <v>633</v>
      </c>
      <c r="L280" s="30" t="s">
        <v>10</v>
      </c>
      <c r="M280" s="43">
        <v>5060</v>
      </c>
      <c r="N280" s="37">
        <f t="shared" si="6"/>
        <v>6575</v>
      </c>
      <c r="O280" s="34"/>
    </row>
    <row r="281" spans="1:15" ht="18">
      <c r="A281" s="3" t="s">
        <v>547</v>
      </c>
      <c r="B281" s="4" t="s">
        <v>6</v>
      </c>
      <c r="C281" s="5" t="s">
        <v>548</v>
      </c>
      <c r="D281" s="6" t="s">
        <v>45</v>
      </c>
      <c r="E281" s="13"/>
      <c r="F281" s="14" t="s">
        <v>3</v>
      </c>
      <c r="G281" s="8"/>
      <c r="H281" s="41" t="s">
        <v>3</v>
      </c>
      <c r="I281" s="30"/>
      <c r="J281" s="82" t="s">
        <v>621</v>
      </c>
      <c r="K281" s="42" t="s">
        <v>637</v>
      </c>
      <c r="L281" s="30" t="s">
        <v>10</v>
      </c>
      <c r="M281" s="43">
        <v>5720</v>
      </c>
      <c r="N281" s="37">
        <f t="shared" si="6"/>
        <v>7435</v>
      </c>
      <c r="O281" s="34">
        <v>5430</v>
      </c>
    </row>
    <row r="282" spans="1:15" ht="18">
      <c r="A282" s="3" t="s">
        <v>549</v>
      </c>
      <c r="B282" s="4" t="s">
        <v>6</v>
      </c>
      <c r="C282" s="5" t="s">
        <v>550</v>
      </c>
      <c r="D282" s="6" t="s">
        <v>48</v>
      </c>
      <c r="E282" s="13" t="s">
        <v>2</v>
      </c>
      <c r="F282" s="14" t="s">
        <v>3</v>
      </c>
      <c r="G282" s="41" t="s">
        <v>3</v>
      </c>
      <c r="H282" s="97"/>
      <c r="I282" s="31" t="s">
        <v>3</v>
      </c>
      <c r="J282" s="82" t="s">
        <v>621</v>
      </c>
      <c r="K282" s="42" t="s">
        <v>660</v>
      </c>
      <c r="L282" s="30" t="s">
        <v>10</v>
      </c>
      <c r="M282" s="43">
        <v>4830</v>
      </c>
      <c r="N282" s="37">
        <f t="shared" si="6"/>
        <v>6275</v>
      </c>
      <c r="O282" s="34"/>
    </row>
    <row r="283" spans="1:15" ht="18">
      <c r="A283" s="3" t="s">
        <v>605</v>
      </c>
      <c r="B283" s="4" t="s">
        <v>6</v>
      </c>
      <c r="C283" s="60" t="s">
        <v>679</v>
      </c>
      <c r="D283" s="4" t="s">
        <v>48</v>
      </c>
      <c r="E283" s="4" t="s">
        <v>75</v>
      </c>
      <c r="F283" s="14" t="s">
        <v>3</v>
      </c>
      <c r="G283" s="41" t="s">
        <v>3</v>
      </c>
      <c r="H283" s="103"/>
      <c r="I283" s="31" t="s">
        <v>3</v>
      </c>
      <c r="J283" s="64" t="s">
        <v>621</v>
      </c>
      <c r="K283" s="4" t="s">
        <v>660</v>
      </c>
      <c r="L283" s="61" t="s">
        <v>24</v>
      </c>
      <c r="M283" s="43">
        <v>7740</v>
      </c>
      <c r="N283" s="37">
        <f t="shared" si="6"/>
        <v>10060</v>
      </c>
      <c r="O283" s="34"/>
    </row>
    <row r="284" spans="1:15" ht="18">
      <c r="A284" s="3" t="s">
        <v>551</v>
      </c>
      <c r="B284" s="4" t="s">
        <v>6</v>
      </c>
      <c r="C284" s="5" t="s">
        <v>552</v>
      </c>
      <c r="D284" s="6" t="s">
        <v>553</v>
      </c>
      <c r="E284" s="13" t="s">
        <v>285</v>
      </c>
      <c r="F284" s="13"/>
      <c r="G284" s="8"/>
      <c r="H284" s="96"/>
      <c r="I284" s="30"/>
      <c r="J284" s="82" t="s">
        <v>4</v>
      </c>
      <c r="K284" s="42" t="s">
        <v>623</v>
      </c>
      <c r="L284" s="30" t="s">
        <v>10</v>
      </c>
      <c r="M284" s="43">
        <v>7260</v>
      </c>
      <c r="N284" s="37">
        <f t="shared" si="6"/>
        <v>9435</v>
      </c>
      <c r="O284" s="34">
        <v>3320</v>
      </c>
    </row>
    <row r="285" spans="1:15" ht="18">
      <c r="A285" s="3" t="s">
        <v>554</v>
      </c>
      <c r="B285" s="4" t="s">
        <v>6</v>
      </c>
      <c r="C285" s="5" t="s">
        <v>555</v>
      </c>
      <c r="D285" s="6" t="s">
        <v>48</v>
      </c>
      <c r="E285" s="13" t="s">
        <v>13</v>
      </c>
      <c r="F285" s="14" t="s">
        <v>3</v>
      </c>
      <c r="G285" s="41" t="s">
        <v>3</v>
      </c>
      <c r="H285" s="97"/>
      <c r="I285" s="31" t="s">
        <v>3</v>
      </c>
      <c r="J285" s="82" t="s">
        <v>625</v>
      </c>
      <c r="K285" s="42" t="s">
        <v>623</v>
      </c>
      <c r="L285" s="30" t="s">
        <v>10</v>
      </c>
      <c r="M285" s="43">
        <v>6050</v>
      </c>
      <c r="N285" s="37">
        <f t="shared" si="6"/>
        <v>7865</v>
      </c>
      <c r="O285" s="34"/>
    </row>
    <row r="286" spans="1:15" ht="23.25" customHeight="1">
      <c r="A286" s="3" t="s">
        <v>556</v>
      </c>
      <c r="B286" s="4" t="s">
        <v>6</v>
      </c>
      <c r="C286" s="5" t="s">
        <v>555</v>
      </c>
      <c r="D286" s="6" t="s">
        <v>557</v>
      </c>
      <c r="E286" s="13" t="s">
        <v>13</v>
      </c>
      <c r="F286" s="14" t="s">
        <v>3</v>
      </c>
      <c r="G286" s="41" t="s">
        <v>3</v>
      </c>
      <c r="H286" s="97"/>
      <c r="I286" s="66"/>
      <c r="J286" s="82" t="s">
        <v>625</v>
      </c>
      <c r="K286" s="42" t="s">
        <v>623</v>
      </c>
      <c r="L286" s="30" t="s">
        <v>10</v>
      </c>
      <c r="M286" s="43">
        <v>5650</v>
      </c>
      <c r="N286" s="37">
        <f aca="true" t="shared" si="7" ref="N286:N299">FLOOR((M286*0.3+M286),5)</f>
        <v>7345</v>
      </c>
      <c r="O286" s="34"/>
    </row>
    <row r="287" spans="1:15" ht="18">
      <c r="A287" s="3" t="s">
        <v>558</v>
      </c>
      <c r="B287" s="4" t="s">
        <v>6</v>
      </c>
      <c r="C287" s="5" t="s">
        <v>555</v>
      </c>
      <c r="D287" s="18" t="s">
        <v>528</v>
      </c>
      <c r="E287" s="8" t="s">
        <v>559</v>
      </c>
      <c r="F287" s="14"/>
      <c r="G287" s="41"/>
      <c r="H287" s="97"/>
      <c r="I287" s="66"/>
      <c r="J287" s="82"/>
      <c r="K287" s="42"/>
      <c r="L287" s="30" t="s">
        <v>10</v>
      </c>
      <c r="M287" s="43">
        <v>5810</v>
      </c>
      <c r="N287" s="37">
        <f t="shared" si="7"/>
        <v>7550</v>
      </c>
      <c r="O287" s="34"/>
    </row>
    <row r="288" spans="1:15" ht="18">
      <c r="A288" s="3" t="s">
        <v>560</v>
      </c>
      <c r="B288" s="4" t="s">
        <v>6</v>
      </c>
      <c r="C288" s="5" t="s">
        <v>561</v>
      </c>
      <c r="D288" s="6" t="s">
        <v>342</v>
      </c>
      <c r="E288" s="13" t="s">
        <v>34</v>
      </c>
      <c r="F288" s="14" t="s">
        <v>3</v>
      </c>
      <c r="G288" s="41" t="s">
        <v>3</v>
      </c>
      <c r="H288" s="97"/>
      <c r="I288" s="66"/>
      <c r="J288" s="82" t="s">
        <v>625</v>
      </c>
      <c r="K288" s="42" t="s">
        <v>650</v>
      </c>
      <c r="L288" s="30" t="s">
        <v>10</v>
      </c>
      <c r="M288" s="43">
        <v>5040</v>
      </c>
      <c r="N288" s="37">
        <f t="shared" si="7"/>
        <v>6550</v>
      </c>
      <c r="O288" s="34"/>
    </row>
    <row r="289" spans="1:15" ht="18">
      <c r="A289" s="3" t="s">
        <v>290</v>
      </c>
      <c r="B289" s="4" t="s">
        <v>6</v>
      </c>
      <c r="C289" s="5" t="s">
        <v>562</v>
      </c>
      <c r="D289" s="6" t="s">
        <v>292</v>
      </c>
      <c r="E289" s="13" t="s">
        <v>106</v>
      </c>
      <c r="F289" s="13"/>
      <c r="G289" s="8"/>
      <c r="H289" s="41" t="s">
        <v>3</v>
      </c>
      <c r="I289" s="30"/>
      <c r="J289" s="82" t="s">
        <v>4</v>
      </c>
      <c r="K289" s="42" t="s">
        <v>655</v>
      </c>
      <c r="L289" s="30" t="s">
        <v>10</v>
      </c>
      <c r="M289" s="43">
        <v>8110</v>
      </c>
      <c r="N289" s="37">
        <f t="shared" si="7"/>
        <v>10540</v>
      </c>
      <c r="O289" s="34"/>
    </row>
    <row r="290" spans="1:15" ht="36">
      <c r="A290" s="3" t="s">
        <v>293</v>
      </c>
      <c r="B290" s="4" t="s">
        <v>6</v>
      </c>
      <c r="C290" s="5" t="s">
        <v>563</v>
      </c>
      <c r="D290" s="6" t="s">
        <v>292</v>
      </c>
      <c r="E290" s="13" t="s">
        <v>106</v>
      </c>
      <c r="F290" s="13"/>
      <c r="G290" s="8"/>
      <c r="H290" s="41" t="s">
        <v>3</v>
      </c>
      <c r="I290" s="30"/>
      <c r="J290" s="82" t="s">
        <v>4</v>
      </c>
      <c r="K290" s="42" t="s">
        <v>655</v>
      </c>
      <c r="L290" s="30" t="s">
        <v>10</v>
      </c>
      <c r="M290" s="43">
        <v>8110</v>
      </c>
      <c r="N290" s="37">
        <f t="shared" si="7"/>
        <v>10540</v>
      </c>
      <c r="O290" s="34"/>
    </row>
    <row r="291" spans="1:15" ht="18">
      <c r="A291" s="3" t="s">
        <v>587</v>
      </c>
      <c r="B291" s="4" t="s">
        <v>6</v>
      </c>
      <c r="C291" s="5" t="s">
        <v>588</v>
      </c>
      <c r="D291" s="6" t="s">
        <v>127</v>
      </c>
      <c r="E291" s="13" t="s">
        <v>25</v>
      </c>
      <c r="F291" s="14" t="s">
        <v>3</v>
      </c>
      <c r="G291" s="41" t="s">
        <v>3</v>
      </c>
      <c r="H291" s="97"/>
      <c r="I291" s="31" t="s">
        <v>3</v>
      </c>
      <c r="J291" s="19" t="s">
        <v>4</v>
      </c>
      <c r="K291" s="6" t="s">
        <v>623</v>
      </c>
      <c r="L291" s="30" t="s">
        <v>10</v>
      </c>
      <c r="M291" s="43">
        <v>6030</v>
      </c>
      <c r="N291" s="37">
        <f t="shared" si="7"/>
        <v>7835</v>
      </c>
      <c r="O291" s="34"/>
    </row>
    <row r="292" spans="1:15" ht="18.75" thickBot="1">
      <c r="A292" s="3" t="s">
        <v>710</v>
      </c>
      <c r="B292" s="4" t="s">
        <v>6</v>
      </c>
      <c r="C292" s="5" t="s">
        <v>541</v>
      </c>
      <c r="D292" s="6" t="s">
        <v>711</v>
      </c>
      <c r="E292" s="13" t="s">
        <v>158</v>
      </c>
      <c r="F292" s="14" t="s">
        <v>3</v>
      </c>
      <c r="G292" s="41" t="s">
        <v>3</v>
      </c>
      <c r="H292" s="97"/>
      <c r="I292" s="66"/>
      <c r="J292" s="19" t="s">
        <v>625</v>
      </c>
      <c r="K292" s="6" t="s">
        <v>664</v>
      </c>
      <c r="L292" s="30" t="s">
        <v>10</v>
      </c>
      <c r="M292" s="43">
        <v>5000</v>
      </c>
      <c r="N292" s="37">
        <f t="shared" si="7"/>
        <v>6500</v>
      </c>
      <c r="O292" s="34"/>
    </row>
    <row r="293" spans="1:15" ht="18.75" customHeight="1" thickBot="1">
      <c r="A293" s="46"/>
      <c r="B293" s="46"/>
      <c r="C293" s="46" t="s">
        <v>564</v>
      </c>
      <c r="D293" s="46"/>
      <c r="E293" s="46"/>
      <c r="F293" s="46"/>
      <c r="G293" s="46"/>
      <c r="H293" s="104"/>
      <c r="I293" s="98"/>
      <c r="J293" s="47"/>
      <c r="K293" s="47"/>
      <c r="L293" s="46"/>
      <c r="M293" s="46"/>
      <c r="N293" s="48"/>
      <c r="O293" s="48">
        <v>5430</v>
      </c>
    </row>
    <row r="294" spans="1:15" ht="18.75" customHeight="1">
      <c r="A294" s="3" t="s">
        <v>565</v>
      </c>
      <c r="B294" s="4" t="s">
        <v>6</v>
      </c>
      <c r="C294" s="5" t="s">
        <v>566</v>
      </c>
      <c r="D294" s="6" t="s">
        <v>347</v>
      </c>
      <c r="E294" s="13" t="s">
        <v>388</v>
      </c>
      <c r="F294" s="14" t="s">
        <v>3</v>
      </c>
      <c r="G294" s="41" t="s">
        <v>3</v>
      </c>
      <c r="H294" s="93"/>
      <c r="I294" s="41" t="s">
        <v>3</v>
      </c>
      <c r="J294" s="30" t="s">
        <v>621</v>
      </c>
      <c r="K294" s="42" t="s">
        <v>623</v>
      </c>
      <c r="L294" s="29" t="s">
        <v>10</v>
      </c>
      <c r="M294" s="43">
        <v>6050</v>
      </c>
      <c r="N294" s="37">
        <f t="shared" si="7"/>
        <v>7865</v>
      </c>
      <c r="O294" s="34"/>
    </row>
    <row r="295" spans="1:15" ht="18.75" customHeight="1">
      <c r="A295" s="3" t="s">
        <v>567</v>
      </c>
      <c r="B295" s="4" t="s">
        <v>6</v>
      </c>
      <c r="C295" s="5" t="s">
        <v>568</v>
      </c>
      <c r="D295" s="6" t="s">
        <v>143</v>
      </c>
      <c r="E295" s="13" t="s">
        <v>569</v>
      </c>
      <c r="F295" s="13"/>
      <c r="G295" s="41" t="s">
        <v>3</v>
      </c>
      <c r="H295" s="85"/>
      <c r="I295" s="63"/>
      <c r="J295" s="30" t="s">
        <v>658</v>
      </c>
      <c r="K295" s="42" t="s">
        <v>676</v>
      </c>
      <c r="L295" s="30" t="s">
        <v>10</v>
      </c>
      <c r="M295" s="43">
        <v>6290</v>
      </c>
      <c r="N295" s="37">
        <f t="shared" si="7"/>
        <v>8175</v>
      </c>
      <c r="O295" s="34"/>
    </row>
    <row r="296" spans="1:15" ht="18.75" customHeight="1">
      <c r="A296" s="3" t="s">
        <v>604</v>
      </c>
      <c r="B296" s="4" t="s">
        <v>6</v>
      </c>
      <c r="C296" s="60" t="s">
        <v>613</v>
      </c>
      <c r="D296" s="4" t="s">
        <v>143</v>
      </c>
      <c r="E296" s="4"/>
      <c r="F296" s="4"/>
      <c r="G296" s="4"/>
      <c r="H296" s="89"/>
      <c r="I296" s="64"/>
      <c r="J296" s="4" t="s">
        <v>658</v>
      </c>
      <c r="K296" s="4" t="s">
        <v>676</v>
      </c>
      <c r="L296" s="61" t="s">
        <v>24</v>
      </c>
      <c r="M296" s="43">
        <v>9130</v>
      </c>
      <c r="N296" s="37">
        <f t="shared" si="7"/>
        <v>11865</v>
      </c>
      <c r="O296" s="35"/>
    </row>
    <row r="297" spans="1:15" ht="18.75" customHeight="1">
      <c r="A297" s="24" t="s">
        <v>570</v>
      </c>
      <c r="B297" s="25" t="s">
        <v>6</v>
      </c>
      <c r="C297" s="5" t="s">
        <v>571</v>
      </c>
      <c r="D297" s="6" t="s">
        <v>572</v>
      </c>
      <c r="E297" s="13" t="s">
        <v>75</v>
      </c>
      <c r="F297" s="14" t="s">
        <v>3</v>
      </c>
      <c r="G297" s="41" t="s">
        <v>3</v>
      </c>
      <c r="H297" s="85"/>
      <c r="I297" s="63"/>
      <c r="J297" s="30" t="s">
        <v>621</v>
      </c>
      <c r="K297" s="42" t="s">
        <v>623</v>
      </c>
      <c r="L297" s="30" t="s">
        <v>10</v>
      </c>
      <c r="M297" s="43">
        <v>6530</v>
      </c>
      <c r="N297" s="37">
        <f t="shared" si="7"/>
        <v>8485</v>
      </c>
      <c r="O297" s="35"/>
    </row>
    <row r="298" spans="1:15" ht="18.75" customHeight="1">
      <c r="A298" s="3" t="s">
        <v>573</v>
      </c>
      <c r="B298" s="25" t="s">
        <v>6</v>
      </c>
      <c r="C298" s="5" t="s">
        <v>574</v>
      </c>
      <c r="D298" s="6" t="s">
        <v>74</v>
      </c>
      <c r="E298" s="13" t="s">
        <v>75</v>
      </c>
      <c r="F298" s="14" t="s">
        <v>3</v>
      </c>
      <c r="G298" s="41" t="s">
        <v>3</v>
      </c>
      <c r="H298" s="85"/>
      <c r="I298" s="41" t="s">
        <v>3</v>
      </c>
      <c r="J298" s="30" t="s">
        <v>658</v>
      </c>
      <c r="K298" s="42" t="s">
        <v>650</v>
      </c>
      <c r="L298" s="30" t="s">
        <v>10</v>
      </c>
      <c r="M298" s="43">
        <v>6080</v>
      </c>
      <c r="N298" s="37">
        <f t="shared" si="7"/>
        <v>7900</v>
      </c>
      <c r="O298" s="35"/>
    </row>
    <row r="299" spans="1:15" s="117" customFormat="1" ht="18.75" customHeight="1" thickBot="1">
      <c r="A299" s="135" t="s">
        <v>773</v>
      </c>
      <c r="B299" s="136" t="s">
        <v>6</v>
      </c>
      <c r="C299" s="124" t="s">
        <v>774</v>
      </c>
      <c r="D299" s="125" t="s">
        <v>775</v>
      </c>
      <c r="E299" s="140" t="s">
        <v>25</v>
      </c>
      <c r="F299" s="126" t="s">
        <v>3</v>
      </c>
      <c r="G299" s="126" t="s">
        <v>3</v>
      </c>
      <c r="H299" s="128"/>
      <c r="I299" s="127" t="s">
        <v>3</v>
      </c>
      <c r="J299" s="113" t="s">
        <v>658</v>
      </c>
      <c r="K299" s="130" t="s">
        <v>650</v>
      </c>
      <c r="L299" s="113" t="s">
        <v>10</v>
      </c>
      <c r="M299" s="123">
        <v>4650</v>
      </c>
      <c r="N299" s="115">
        <f t="shared" si="7"/>
        <v>6045</v>
      </c>
      <c r="O299" s="116"/>
    </row>
    <row r="300" spans="1:15" ht="40.5" customHeight="1" thickBot="1">
      <c r="A300" s="46"/>
      <c r="B300" s="46"/>
      <c r="C300" s="46"/>
      <c r="D300" s="46"/>
      <c r="E300" s="46"/>
      <c r="F300" s="46"/>
      <c r="G300" s="46"/>
      <c r="H300" s="73"/>
      <c r="I300" s="47"/>
      <c r="J300" s="47"/>
      <c r="K300" s="47"/>
      <c r="L300" s="46"/>
      <c r="M300" s="46"/>
      <c r="N300" s="48"/>
      <c r="O300" s="48"/>
    </row>
    <row r="301" ht="12">
      <c r="C301"/>
    </row>
    <row r="302" ht="12">
      <c r="C302"/>
    </row>
    <row r="303" ht="12">
      <c r="C303"/>
    </row>
    <row r="304" ht="12">
      <c r="C304"/>
    </row>
  </sheetData>
  <sheetProtection/>
  <mergeCells count="5">
    <mergeCell ref="D1:N1"/>
    <mergeCell ref="A2:N2"/>
    <mergeCell ref="A3:N3"/>
    <mergeCell ref="A1:C1"/>
    <mergeCell ref="A4:N4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42"/>
  <rowBreaks count="9" manualBreakCount="9">
    <brk id="36" max="13" man="1"/>
    <brk id="64" max="13" man="1"/>
    <brk id="95" max="13" man="1"/>
    <brk id="140" max="13" man="1"/>
    <brk id="175" max="13" man="1"/>
    <brk id="220" max="13" man="1"/>
    <brk id="240" max="13" man="1"/>
    <brk id="270" max="13" man="1"/>
    <brk id="299" max="13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Victor Zakharov</cp:lastModifiedBy>
  <cp:lastPrinted>2012-03-17T09:28:32Z</cp:lastPrinted>
  <dcterms:created xsi:type="dcterms:W3CDTF">2009-11-18T09:08:57Z</dcterms:created>
  <dcterms:modified xsi:type="dcterms:W3CDTF">2012-03-17T09:35:52Z</dcterms:modified>
  <cp:category/>
  <cp:version/>
  <cp:contentType/>
  <cp:contentStatus/>
</cp:coreProperties>
</file>